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Emilie\Desktop\"/>
    </mc:Choice>
  </mc:AlternateContent>
  <xr:revisionPtr revIDLastSave="0" documentId="13_ncr:1_{256A96FF-F1F4-4D94-BBFE-9C27FBB0F6ED}" xr6:coauthVersionLast="47" xr6:coauthVersionMax="47" xr10:uidLastSave="{00000000-0000-0000-0000-000000000000}"/>
  <bookViews>
    <workbookView xWindow="2775" yWindow="750" windowWidth="24405" windowHeight="13335" xr2:uid="{00000000-000D-0000-FFFF-FFFF00000000}"/>
  </bookViews>
  <sheets>
    <sheet name="Products_FOURN" sheetId="2" r:id="rId1"/>
    <sheet name="FOURN_NEW_PRICE" sheetId="13" r:id="rId2"/>
  </sheets>
  <definedNames>
    <definedName name="_xlnm._FilterDatabase" localSheetId="1" hidden="1">FOURN_NEW_PRICE!$A$1:$C$1</definedName>
    <definedName name="_xlnm._FilterDatabase" localSheetId="0" hidden="1">Products_FOURN!$A$1:$DR$1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G5" i="2"/>
  <c r="G6" i="2"/>
  <c r="G7" i="2"/>
  <c r="G8" i="2"/>
  <c r="G10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9" i="2"/>
  <c r="G11" i="2"/>
  <c r="G3" i="2"/>
  <c r="G41" i="2"/>
  <c r="G12" i="2"/>
  <c r="G13" i="2"/>
  <c r="G14" i="2"/>
  <c r="G15" i="2"/>
  <c r="G16" i="2"/>
  <c r="G17" i="2"/>
  <c r="G18" i="2"/>
  <c r="G19" i="2"/>
  <c r="G20" i="2"/>
  <c r="G21" i="2"/>
  <c r="G4" i="2"/>
</calcChain>
</file>

<file path=xl/sharedStrings.xml><?xml version="1.0" encoding="utf-8"?>
<sst xmlns="http://schemas.openxmlformats.org/spreadsheetml/2006/main" count="4917" uniqueCount="539">
  <si>
    <t>FA_CodeFamille</t>
  </si>
  <si>
    <t>AR_Ref</t>
  </si>
  <si>
    <t>AR_CodeBarre</t>
  </si>
  <si>
    <t>AR_Design</t>
  </si>
  <si>
    <t>AR_Langue1</t>
  </si>
  <si>
    <t>AR_Langue2</t>
  </si>
  <si>
    <t>AR_PrixAch</t>
  </si>
  <si>
    <t>AR_Coef</t>
  </si>
  <si>
    <t>AR_PrixVen</t>
  </si>
  <si>
    <t>AR_PrixTTC</t>
  </si>
  <si>
    <t>AR_CoutStd</t>
  </si>
  <si>
    <t>AR_PUNet</t>
  </si>
  <si>
    <t>Price: Grossistes</t>
  </si>
  <si>
    <t>Price Discount: Grossistes</t>
  </si>
  <si>
    <t>Price Coef.: Grossistes</t>
  </si>
  <si>
    <t>Price: Détaillants</t>
  </si>
  <si>
    <t>Price Discount: Détaillants</t>
  </si>
  <si>
    <t>Price Coef.: Détaillants</t>
  </si>
  <si>
    <t>Price: Clients Comptoir</t>
  </si>
  <si>
    <t>Price Discount: Clients Comptoir</t>
  </si>
  <si>
    <t>Price Coef.: Clients Comptoir</t>
  </si>
  <si>
    <t>Price: Pro</t>
  </si>
  <si>
    <t>Price Discount: Pro</t>
  </si>
  <si>
    <t>Price Coef.: Pro</t>
  </si>
  <si>
    <t>CT_Num</t>
  </si>
  <si>
    <t>AF_RefFourniss</t>
  </si>
  <si>
    <t>AF_PrixAch</t>
  </si>
  <si>
    <t>AF_Remise</t>
  </si>
  <si>
    <t>AF_TypeRem</t>
  </si>
  <si>
    <t>AF_CodeBarre</t>
  </si>
  <si>
    <t>AF_Unite</t>
  </si>
  <si>
    <t>AF_Conversion</t>
  </si>
  <si>
    <t>AF_ConvDiv</t>
  </si>
  <si>
    <t>AF_Colisage</t>
  </si>
  <si>
    <t>AF_QteMini</t>
  </si>
  <si>
    <t>EG_Champ</t>
  </si>
  <si>
    <t>AF_DelaiAppro</t>
  </si>
  <si>
    <t>AF_Garantie</t>
  </si>
  <si>
    <t>AF_Principal</t>
  </si>
  <si>
    <t>AF_PrixDev</t>
  </si>
  <si>
    <t>AF_Devise</t>
  </si>
  <si>
    <t>AR_Gamme1</t>
  </si>
  <si>
    <t>AR_Gamme2</t>
  </si>
  <si>
    <t>EG_Enumere1</t>
  </si>
  <si>
    <t>EG_Enumere2</t>
  </si>
  <si>
    <t>AE_Ref</t>
  </si>
  <si>
    <t>AE_CodeBarre</t>
  </si>
  <si>
    <t>AE_PrixAch</t>
  </si>
  <si>
    <t>AE_Sommeil</t>
  </si>
  <si>
    <t>DE_Intitule</t>
  </si>
  <si>
    <t>AR_SuiviStock</t>
  </si>
  <si>
    <t>AR_PoidsBrut</t>
  </si>
  <si>
    <t>AR_PoidsNet</t>
  </si>
  <si>
    <t>AS_QteMaxi</t>
  </si>
  <si>
    <t>AS_QteMini</t>
  </si>
  <si>
    <t>CL_No1</t>
  </si>
  <si>
    <t>CL_No2</t>
  </si>
  <si>
    <t>CL_No3</t>
  </si>
  <si>
    <t>CL_No4</t>
  </si>
  <si>
    <t>AR_UniteVen</t>
  </si>
  <si>
    <t>AR_Nomencl</t>
  </si>
  <si>
    <t>AR_Condition</t>
  </si>
  <si>
    <t>AR_CodeFiscal</t>
  </si>
  <si>
    <t>AR_Pays</t>
  </si>
  <si>
    <t>AR_EdiCode</t>
  </si>
  <si>
    <t>AR_Photo</t>
  </si>
  <si>
    <t>AR_Stat01</t>
  </si>
  <si>
    <t>AR_Stat02</t>
  </si>
  <si>
    <t>AR_Stat03</t>
  </si>
  <si>
    <t>AR_Stat04</t>
  </si>
  <si>
    <t>AR_Stat05</t>
  </si>
  <si>
    <t>Catégorie Principale</t>
  </si>
  <si>
    <t>Catégorie Secondaire</t>
  </si>
  <si>
    <t>Catégorie Supplémentaire</t>
  </si>
  <si>
    <t>Référence Maitre</t>
  </si>
  <si>
    <t>Lib Réf Maitre</t>
  </si>
  <si>
    <t>Nom Gamme 1</t>
  </si>
  <si>
    <t>Valeur Gamme 1</t>
  </si>
  <si>
    <t>Nom Gamme 2</t>
  </si>
  <si>
    <t>Valeur Gamme 2</t>
  </si>
  <si>
    <t>Nom Gamme 3</t>
  </si>
  <si>
    <t>Valeur Gamme 3</t>
  </si>
  <si>
    <t>Nom Gamme 4</t>
  </si>
  <si>
    <t>Valeur Gamme 4</t>
  </si>
  <si>
    <t>Nom Gamme 5</t>
  </si>
  <si>
    <t>Valeur Gamme 5</t>
  </si>
  <si>
    <t>Marque</t>
  </si>
  <si>
    <t>Port USB</t>
  </si>
  <si>
    <t>Arpégiateur</t>
  </si>
  <si>
    <t>Splitage du clavier</t>
  </si>
  <si>
    <t>ScribeOk</t>
  </si>
  <si>
    <t>Interface MIDI</t>
  </si>
  <si>
    <t>Type de sauvegarde</t>
  </si>
  <si>
    <t>Type de générateur de sons</t>
  </si>
  <si>
    <t>Aftertouch</t>
  </si>
  <si>
    <t>Molette de modulation</t>
  </si>
  <si>
    <t>Écran</t>
  </si>
  <si>
    <t>AR_Escompte</t>
  </si>
  <si>
    <t>AR_Publie</t>
  </si>
  <si>
    <t>AR_Sommeil</t>
  </si>
  <si>
    <t>AR_FactPoids</t>
  </si>
  <si>
    <t>AR_VteDebit</t>
  </si>
  <si>
    <t>AR_Contremarque</t>
  </si>
  <si>
    <t>AR_NotImp</t>
  </si>
  <si>
    <t>AR_FactForfait</t>
  </si>
  <si>
    <t>AR_HorsStat</t>
  </si>
  <si>
    <t>AR_UnitePoids</t>
  </si>
  <si>
    <t>AR_Substitut</t>
  </si>
  <si>
    <t>AR_Delai</t>
  </si>
  <si>
    <t>AR_DelaiFabrication</t>
  </si>
  <si>
    <t>AR_DelaiSecurite</t>
  </si>
  <si>
    <t>AR_Garantie</t>
  </si>
  <si>
    <t>AR_DelaiPeremption</t>
  </si>
  <si>
    <t>AR_Frais01FR_Denomination</t>
  </si>
  <si>
    <t>AR_Frais01FR_Remise</t>
  </si>
  <si>
    <t>AR_Frais02FR_Denomination</t>
  </si>
  <si>
    <t>AR_Frais02FR_Remise</t>
  </si>
  <si>
    <t>AR_Frais03FR_Denomination</t>
  </si>
  <si>
    <t>AR_Frais03FR_Remise</t>
  </si>
  <si>
    <t>AR_DateCreation</t>
  </si>
  <si>
    <t>AR_DateModif</t>
  </si>
  <si>
    <t>CABLEAUDIO</t>
  </si>
  <si>
    <t>407PR06BK</t>
  </si>
  <si>
    <t>761234567015</t>
  </si>
  <si>
    <t>Câble Jack TRS 6,3 mm mâle</t>
  </si>
  <si>
    <t/>
  </si>
  <si>
    <t>15%</t>
  </si>
  <si>
    <t>1,3</t>
  </si>
  <si>
    <t>10%</t>
  </si>
  <si>
    <t>1,4</t>
  </si>
  <si>
    <t>1,5</t>
  </si>
  <si>
    <t>20%</t>
  </si>
  <si>
    <t>1,2</t>
  </si>
  <si>
    <t>MUSICSHOP</t>
  </si>
  <si>
    <t>MUSIC12345670</t>
  </si>
  <si>
    <t>Pièce</t>
  </si>
  <si>
    <t>Aucun</t>
  </si>
  <si>
    <t>Instruments</t>
  </si>
  <si>
    <t>Câble</t>
  </si>
  <si>
    <t>Câbles Audio</t>
  </si>
  <si>
    <t>Aucune</t>
  </si>
  <si>
    <t>Carton</t>
  </si>
  <si>
    <t>C:\Users\Public\Documents\Sage\Entreprise 100c\Multimedia\407PR06BK.png</t>
  </si>
  <si>
    <t>262-263</t>
  </si>
  <si>
    <t>Gramme</t>
  </si>
  <si>
    <t>Coût de stockage</t>
  </si>
  <si>
    <t>Coût de transport</t>
  </si>
  <si>
    <t>Coût annexe</t>
  </si>
  <si>
    <t>CLAVSYNTH</t>
  </si>
  <si>
    <t>AKAIMPCONE</t>
  </si>
  <si>
    <t>761234567001</t>
  </si>
  <si>
    <t>Akaï MPC One+</t>
  </si>
  <si>
    <t>0</t>
  </si>
  <si>
    <t>SITE BAILLARGUES</t>
  </si>
  <si>
    <t>CMUP</t>
  </si>
  <si>
    <t>Clavier</t>
  </si>
  <si>
    <t>Synthétiseurs</t>
  </si>
  <si>
    <t>C:\Users\Public\Documents\Sage\Entreprise 100c\Multimedia\AKAIMPCONE.png</t>
  </si>
  <si>
    <t>AKAI</t>
  </si>
  <si>
    <t>1 entrée</t>
  </si>
  <si>
    <t>OUI</t>
  </si>
  <si>
    <t>NON</t>
  </si>
  <si>
    <t>INSTCLAVMA</t>
  </si>
  <si>
    <t>ARTKEYLAB49</t>
  </si>
  <si>
    <t>761234567016</t>
  </si>
  <si>
    <t>Arturia KeyLab Essential 49</t>
  </si>
  <si>
    <t>MUSIC12345671</t>
  </si>
  <si>
    <t>Claviers Maitres</t>
  </si>
  <si>
    <t>C:\Users\Public\Documents\Sage\Entreprise 100c\Multimedia\ARTKEYLAB49.png</t>
  </si>
  <si>
    <t>Claviers</t>
  </si>
  <si>
    <t>ARTURIA</t>
  </si>
  <si>
    <t>GUITBASEL</t>
  </si>
  <si>
    <t>BASSELWAR</t>
  </si>
  <si>
    <t>761234567017</t>
  </si>
  <si>
    <t>Warwick AL Bootsy Collins Spacebass</t>
  </si>
  <si>
    <t>MUSIC12345672</t>
  </si>
  <si>
    <t>Guitare/Basse</t>
  </si>
  <si>
    <t>Basses Electriques</t>
  </si>
  <si>
    <t>Format et conditionnement</t>
  </si>
  <si>
    <t>C:\Users\Public\Documents\Sage\Entreprise 100c\Multimedia\BASSELWAR.jpg</t>
  </si>
  <si>
    <t>WARWICK</t>
  </si>
  <si>
    <t>BEHPOLYD</t>
  </si>
  <si>
    <t>761234567018</t>
  </si>
  <si>
    <t>Behringer Poly D</t>
  </si>
  <si>
    <t>MUSIC12345673</t>
  </si>
  <si>
    <t>C:\Users\Public\Documents\Sage\Entreprise 100c\Multimedia\BEHPOLYD.png</t>
  </si>
  <si>
    <t>BEHRINGER</t>
  </si>
  <si>
    <t>1 entrée, 1 sortie, 1 Thru</t>
  </si>
  <si>
    <t>Analogique</t>
  </si>
  <si>
    <t>MATOSDJ</t>
  </si>
  <si>
    <t>BOSSRC202</t>
  </si>
  <si>
    <t>761234567019</t>
  </si>
  <si>
    <t>Boss RC-202</t>
  </si>
  <si>
    <t>MUSIC12345674</t>
  </si>
  <si>
    <t>Studio</t>
  </si>
  <si>
    <t>Matériel DJ</t>
  </si>
  <si>
    <t>France</t>
  </si>
  <si>
    <t>C:\Users\Public\Documents\Sage\Entreprise 100c\Multimedia\BOSSRC202.png</t>
  </si>
  <si>
    <t>Longueur</t>
  </si>
  <si>
    <t>1 m</t>
  </si>
  <si>
    <t>BOSS</t>
  </si>
  <si>
    <t>BOSSRC505</t>
  </si>
  <si>
    <t>761234567020</t>
  </si>
  <si>
    <t>Boss RC-505</t>
  </si>
  <si>
    <t>MUSIC12345675</t>
  </si>
  <si>
    <t>C:\Users\Public\Documents\Sage\Entreprise 100c\Multimedia\BOSSRC505.png</t>
  </si>
  <si>
    <t>2 m</t>
  </si>
  <si>
    <t>FOCSCA2I2</t>
  </si>
  <si>
    <t>SKATE</t>
  </si>
  <si>
    <t>COMPOSITION</t>
  </si>
  <si>
    <t>Nomenclature Commerciale Composée</t>
  </si>
  <si>
    <t>MUSIC12345734</t>
  </si>
  <si>
    <t>Accessoires</t>
  </si>
  <si>
    <t>Composé</t>
  </si>
  <si>
    <t>Kilogramme</t>
  </si>
  <si>
    <t>CORDCCI</t>
  </si>
  <si>
    <t>761234567021</t>
  </si>
  <si>
    <t>Cordial CCI 3 PP</t>
  </si>
  <si>
    <t>MUSIC12345676</t>
  </si>
  <si>
    <t>Lot</t>
  </si>
  <si>
    <t>C:\Users\Public\Documents\Sage\Entreprise 100c\Multimedia\CORDCCI.png</t>
  </si>
  <si>
    <t>CORDIAL</t>
  </si>
  <si>
    <t>TESTYFAM</t>
  </si>
  <si>
    <t>CORDIACFU</t>
  </si>
  <si>
    <t>761234567896</t>
  </si>
  <si>
    <t>Gamme Câble audio double</t>
  </si>
  <si>
    <t>MUSIC12345735</t>
  </si>
  <si>
    <t>Longueur Déployée (m)</t>
  </si>
  <si>
    <t>C:\Users\Public\Documents\Sage\Entreprise 100c\Multimedia\CORDIACFU.png</t>
  </si>
  <si>
    <t>Instrument</t>
  </si>
  <si>
    <t>0,6 m à test</t>
  </si>
  <si>
    <t>CORDIAC06</t>
  </si>
  <si>
    <t>0,9 m</t>
  </si>
  <si>
    <t>CORDIAC09</t>
  </si>
  <si>
    <t>3 m</t>
  </si>
  <si>
    <t>CORDIACF3</t>
  </si>
  <si>
    <t>4,89</t>
  </si>
  <si>
    <t>CORD4_891</t>
  </si>
  <si>
    <t>4.89</t>
  </si>
  <si>
    <t>CORD4.891</t>
  </si>
  <si>
    <t>5,17</t>
  </si>
  <si>
    <t>CORD5_171</t>
  </si>
  <si>
    <t>6,01</t>
  </si>
  <si>
    <t>CORD6_011</t>
  </si>
  <si>
    <t>6,85</t>
  </si>
  <si>
    <t>CORD6_851</t>
  </si>
  <si>
    <t>7,69</t>
  </si>
  <si>
    <t>CORD7_691</t>
  </si>
  <si>
    <t>8m</t>
  </si>
  <si>
    <t>CORDIACF6</t>
  </si>
  <si>
    <t>INSTGUIELE</t>
  </si>
  <si>
    <t>EPIPTOTHA</t>
  </si>
  <si>
    <t>761234567022</t>
  </si>
  <si>
    <t>Epiphone Tommy Thayer Electric Blue LP</t>
  </si>
  <si>
    <t>MUSIC12345677</t>
  </si>
  <si>
    <t>Guitares Electriques</t>
  </si>
  <si>
    <t>Allemagne</t>
  </si>
  <si>
    <t>C:\Users\Public\Documents\Sage\Entreprise 100c\Multimedia\EPIPTOTHA.png</t>
  </si>
  <si>
    <t>EPIPHONE</t>
  </si>
  <si>
    <t>ESPLTDGHB</t>
  </si>
  <si>
    <t>761234567023</t>
  </si>
  <si>
    <t>ESP LTD GH 600 BLK</t>
  </si>
  <si>
    <t>MUSIC12345678</t>
  </si>
  <si>
    <t>C:\Users\Public\Documents\Sage\Entreprise 100c\Multimedia\ESPLTDGHB.png</t>
  </si>
  <si>
    <t>ESP</t>
  </si>
  <si>
    <t>INTERFACE</t>
  </si>
  <si>
    <t>FOCUSCA2I2</t>
  </si>
  <si>
    <t>761234567024</t>
  </si>
  <si>
    <t>Focusrite Scarlett 2i2 3rd Gen</t>
  </si>
  <si>
    <t>MUSIC12345679</t>
  </si>
  <si>
    <t>Interfaces Audio USB</t>
  </si>
  <si>
    <t>C:\Users\Public\Documents\Sage\Entreprise 100c\Multimedia\FOCUSCA2I2.png</t>
  </si>
  <si>
    <t>Home Studio</t>
  </si>
  <si>
    <t>FOCUSRITE</t>
  </si>
  <si>
    <t>GUILPSTAW</t>
  </si>
  <si>
    <t>761234567025</t>
  </si>
  <si>
    <t>Gibson Les Paul Studio Alpine White</t>
  </si>
  <si>
    <t>MUSIC12345680</t>
  </si>
  <si>
    <t>C:\Users\Public\Documents\Sage\Entreprise 100c\Multimedia\GUILPSTAW.png</t>
  </si>
  <si>
    <t>GUILPST</t>
  </si>
  <si>
    <t>Gibson Les Paul Studio</t>
  </si>
  <si>
    <t>Couleur</t>
  </si>
  <si>
    <t>Alpine White</t>
  </si>
  <si>
    <t>GIBSON</t>
  </si>
  <si>
    <t>GUILPSTEB</t>
  </si>
  <si>
    <t>761234567026</t>
  </si>
  <si>
    <t>Gibson Les Paul Studio EB</t>
  </si>
  <si>
    <t>MUSIC12345681</t>
  </si>
  <si>
    <t>C:\Users\Public\Documents\Sage\Entreprise 100c\Multimedia\GUILPSTEB.jpg</t>
  </si>
  <si>
    <t>Ebony</t>
  </si>
  <si>
    <t>GUILPSTSB</t>
  </si>
  <si>
    <t>761234567027</t>
  </si>
  <si>
    <t>Gibson Les Paul Studio SB</t>
  </si>
  <si>
    <t>MUSIC12345682</t>
  </si>
  <si>
    <t>C:\Users\Public\Documents\Sage\Entreprise 100c\Multimedia\GUILPSTSB.png</t>
  </si>
  <si>
    <t>Smokehouse Burst</t>
  </si>
  <si>
    <t>GUILPSTWR</t>
  </si>
  <si>
    <t>761234567028</t>
  </si>
  <si>
    <t>Gibson Les Paul Studio WR</t>
  </si>
  <si>
    <t>MUSIC12345683</t>
  </si>
  <si>
    <t>C:\Users\Public\Documents\Sage\Entreprise 100c\Multimedia\GUILPSTWR.jpg</t>
  </si>
  <si>
    <t>Wine Red</t>
  </si>
  <si>
    <t>HARLEYUKE</t>
  </si>
  <si>
    <t>761234567029</t>
  </si>
  <si>
    <t>Harley Benton Solid UkeBass Sunburst</t>
  </si>
  <si>
    <t>MUSIC12345684</t>
  </si>
  <si>
    <t>SITE NÎMES</t>
  </si>
  <si>
    <t>C:\Users\Public\Documents\Sage\Entreprise 100c\Multimedia\HARLEYUKE.png</t>
  </si>
  <si>
    <t>HARLEY BENTON</t>
  </si>
  <si>
    <t>KORGMINIXD</t>
  </si>
  <si>
    <t>761234567030</t>
  </si>
  <si>
    <t>Korg Minilogue XD</t>
  </si>
  <si>
    <t>MUSIC12345685</t>
  </si>
  <si>
    <t>C:\Users\Public\Documents\Sage\Entreprise 100c\Multimedia\KORGMINIXD.png</t>
  </si>
  <si>
    <t>KORG</t>
  </si>
  <si>
    <t>KORHOPSIX</t>
  </si>
  <si>
    <t>761234567031</t>
  </si>
  <si>
    <t>Korg opsix</t>
  </si>
  <si>
    <t>MUSIC12345686</t>
  </si>
  <si>
    <t>C:\Users\Public\Documents\Sage\Entreprise 100c\Multimedia\KORHOPSIX.png</t>
  </si>
  <si>
    <t>MANELEMEM</t>
  </si>
  <si>
    <t>761234567032</t>
  </si>
  <si>
    <t>Manikin-Electronic Memotron M2K</t>
  </si>
  <si>
    <t>MUSIC12345687</t>
  </si>
  <si>
    <t>C:\Users\Public\Documents\Sage\Entreprise 100c\Multimedia\MANELEMEM.png</t>
  </si>
  <si>
    <t>MANIKIN</t>
  </si>
  <si>
    <t>MATRIARCH</t>
  </si>
  <si>
    <t>761234567033</t>
  </si>
  <si>
    <t>Moog Matriarch</t>
  </si>
  <si>
    <t>MUSIC12345688</t>
  </si>
  <si>
    <t>C:\Users\Public\Documents\Sage\Entreprise 100c\Multimedia\MATRIARCH.png</t>
  </si>
  <si>
    <t>ROLAND</t>
  </si>
  <si>
    <t>MAUDIODU</t>
  </si>
  <si>
    <t>761234567034</t>
  </si>
  <si>
    <t>M-Audio M-Track DUO</t>
  </si>
  <si>
    <t>MUSIC12345689</t>
  </si>
  <si>
    <t>C:\Users\Public\Documents\Sage\Entreprise 100c\Multimedia\MAUDIODU.png</t>
  </si>
  <si>
    <t>M-AUDIO</t>
  </si>
  <si>
    <t>MICROCON</t>
  </si>
  <si>
    <t>MICR4018V</t>
  </si>
  <si>
    <t>761234567035</t>
  </si>
  <si>
    <t>Micro a main a condensateur</t>
  </si>
  <si>
    <t>MUSIC12345690</t>
  </si>
  <si>
    <t>Micro</t>
  </si>
  <si>
    <t>Microphone de Chant à Condensateur</t>
  </si>
  <si>
    <t>C:\Users\Public\Documents\Sage\Entreprise 100c\Multimedia\MICR4018V.png</t>
  </si>
  <si>
    <t>Microphone</t>
  </si>
  <si>
    <t>MICRODYN</t>
  </si>
  <si>
    <t>MICRAKGD5</t>
  </si>
  <si>
    <t>761234567036</t>
  </si>
  <si>
    <t>Micro a main dynamique</t>
  </si>
  <si>
    <t>MUSIC12345691</t>
  </si>
  <si>
    <t>Microphone de Chant Dynamiques</t>
  </si>
  <si>
    <t>C:\Users\Public\Documents\Sage\Entreprise 100c\Multimedia\MICRAKGD5.png</t>
  </si>
  <si>
    <t>MICRKMS105</t>
  </si>
  <si>
    <t>761234567037</t>
  </si>
  <si>
    <t>Microphone de chant a condensateur</t>
  </si>
  <si>
    <t>MUSIC12345692</t>
  </si>
  <si>
    <t>C:\Users\Public\Documents\Sage\Entreprise 100c\Multimedia\MICRKMS1051.png</t>
  </si>
  <si>
    <t>MICRM80GO</t>
  </si>
  <si>
    <t>761234567038</t>
  </si>
  <si>
    <t>Microphone de chant dynamique</t>
  </si>
  <si>
    <t>MUSIC12345693</t>
  </si>
  <si>
    <t>C:\Users\Public\Documents\Sage\Entreprise 100c\Multimedia\MICRM80GO.png</t>
  </si>
  <si>
    <t>MICRMD445</t>
  </si>
  <si>
    <t>761234567039</t>
  </si>
  <si>
    <t>Microphone vocal dynamique</t>
  </si>
  <si>
    <t>MUSIC12345694</t>
  </si>
  <si>
    <t>C:\Users\Public\Documents\Sage\Entreprise 100c\Multimedia\MICRMD445.png</t>
  </si>
  <si>
    <t>MICRODECK</t>
  </si>
  <si>
    <t>761234567040</t>
  </si>
  <si>
    <t>Decksaver Arturia Microfreak</t>
  </si>
  <si>
    <t>MUSIC12345695</t>
  </si>
  <si>
    <t>C:\Users\Public\Documents\Sage\Entreprise 100c\Multimedia\MICRODECK.png</t>
  </si>
  <si>
    <t>MICROFREAK</t>
  </si>
  <si>
    <t>761234567918</t>
  </si>
  <si>
    <t>MicroFreak</t>
  </si>
  <si>
    <t>MUSIC12345736</t>
  </si>
  <si>
    <t>C:\Users\Public\Documents\Sage\Entreprise 100c\Multimedia\MICROFREAK.png</t>
  </si>
  <si>
    <t>MICROKORG</t>
  </si>
  <si>
    <t>761234567041</t>
  </si>
  <si>
    <t>Korg microKORG</t>
  </si>
  <si>
    <t>MUSIC12345696</t>
  </si>
  <si>
    <t>C:\Users\Public\Documents\Sage\Entreprise 100c\Multimedia\MICROKORG.png</t>
  </si>
  <si>
    <t>MICRSM58S</t>
  </si>
  <si>
    <t>761234567042</t>
  </si>
  <si>
    <t>Micro voix dynamique avec interrupteur</t>
  </si>
  <si>
    <t>MUSIC12345697</t>
  </si>
  <si>
    <t>C:\Users\Public\Documents\Sage\Entreprise 100c\Multimedia\MICRSM58S.png</t>
  </si>
  <si>
    <t>MICRSR314</t>
  </si>
  <si>
    <t>761234567043</t>
  </si>
  <si>
    <t>MUSIC12345698</t>
  </si>
  <si>
    <t>C:\Users\Public\Documents\Sage\Entreprise 100c\Multimedia\MICRSR314.png</t>
  </si>
  <si>
    <t>MINILOGU</t>
  </si>
  <si>
    <t>761234567044</t>
  </si>
  <si>
    <t>Korg Minilogue</t>
  </si>
  <si>
    <t>MUSIC12345699</t>
  </si>
  <si>
    <t>C:\Users\Public\Documents\Sage\Entreprise 100c\Multimedia\MINILOGU.png</t>
  </si>
  <si>
    <t>MOOSUB25</t>
  </si>
  <si>
    <t>761234567045</t>
  </si>
  <si>
    <t>Moog Subsequent 25</t>
  </si>
  <si>
    <t>MUSIC12345700</t>
  </si>
  <si>
    <t>C:\Users\Public\Documents\Sage\Entreprise 100c\Multimedia\MOOSUB25.png</t>
  </si>
  <si>
    <t>MOOG</t>
  </si>
  <si>
    <t>NOVABASSTA2</t>
  </si>
  <si>
    <t>761234567048</t>
  </si>
  <si>
    <t>Novation Bass Station II</t>
  </si>
  <si>
    <t>MUSIC12345703</t>
  </si>
  <si>
    <t>C:\Users\Public\Documents\Sage\Entreprise 100c\Multimedia\NOVABASSTA2.png</t>
  </si>
  <si>
    <t>NOVATION</t>
  </si>
  <si>
    <t>GROOVEBOX</t>
  </si>
  <si>
    <t>NOVCIRCTR</t>
  </si>
  <si>
    <t>761234567053</t>
  </si>
  <si>
    <t>Novation Circuit Tracks</t>
  </si>
  <si>
    <t>Hallo und Willkommen mit Novation Circuit Tracks</t>
  </si>
  <si>
    <t>MUSIC12345708</t>
  </si>
  <si>
    <t>Groovebox</t>
  </si>
  <si>
    <t>C:\Users\Public\Documents\Sage\Entreprise 100c\Multimedia\NOVCIRCTR.png</t>
  </si>
  <si>
    <t>PACKMUSIC</t>
  </si>
  <si>
    <t>PACKSTUDIO</t>
  </si>
  <si>
    <t>761234567054</t>
  </si>
  <si>
    <t>Pack Home Studio</t>
  </si>
  <si>
    <t>MUSIC12345709</t>
  </si>
  <si>
    <t>Case</t>
  </si>
  <si>
    <t>C:\Users\Public\Documents\Sage\Entreprise 100c\Multimedia\PACKSTUDIO.png</t>
  </si>
  <si>
    <t>ENCEINTES</t>
  </si>
  <si>
    <t>PRESONE5</t>
  </si>
  <si>
    <t>761234567055</t>
  </si>
  <si>
    <t>Presonus Eris E5</t>
  </si>
  <si>
    <t>MUSIC12345710</t>
  </si>
  <si>
    <t>Enceintes de Monitoring</t>
  </si>
  <si>
    <t>C:\Users\Public\Documents\Sage\Entreprise 100c\Multimedia\PRESONE5.png</t>
  </si>
  <si>
    <t>Sonorisation</t>
  </si>
  <si>
    <t>PRESONUS</t>
  </si>
  <si>
    <t>CABLEPATC</t>
  </si>
  <si>
    <t>PROSNJ015</t>
  </si>
  <si>
    <t>761234567064</t>
  </si>
  <si>
    <t>Pro snake Patch Angled Jack</t>
  </si>
  <si>
    <t>MUSIC12345719</t>
  </si>
  <si>
    <t>C:\Users\Public\Documents\Sage\Entreprise 100c\Multimedia\PROSNJ0151.png</t>
  </si>
  <si>
    <t>THE SSSNAKE</t>
  </si>
  <si>
    <t>PROSNTPI3</t>
  </si>
  <si>
    <t>761234567065</t>
  </si>
  <si>
    <t>Pro Snake 3 m Noir</t>
  </si>
  <si>
    <t>MUSIC12345720</t>
  </si>
  <si>
    <t>C:\Users\Public\Documents\Sage\Entreprise 100c\Multimedia\PROSNTPI3.jpg</t>
  </si>
  <si>
    <t>PRSZAMYMB</t>
  </si>
  <si>
    <t>761234567066</t>
  </si>
  <si>
    <t>PRS SE Zach Myers MB</t>
  </si>
  <si>
    <t>MUSIC12345721</t>
  </si>
  <si>
    <t>C:\Users\Public\Documents\Sage\Entreprise 100c\Multimedia\PRSZAMYMB.png</t>
  </si>
  <si>
    <t>PRS</t>
  </si>
  <si>
    <t>ROLFANT6</t>
  </si>
  <si>
    <t>761234567067</t>
  </si>
  <si>
    <t>Roland Fantom 6</t>
  </si>
  <si>
    <t>MUSIC12345722</t>
  </si>
  <si>
    <t>C:\Users\Public\Documents\Sage\Entreprise 100c\Multimedia\ROLFANT6.png</t>
  </si>
  <si>
    <t>SAMKORELER</t>
  </si>
  <si>
    <t>761234567068</t>
  </si>
  <si>
    <t>Korg Electribe Sampler Red</t>
  </si>
  <si>
    <t>MUSIC12345723</t>
  </si>
  <si>
    <t>C:\Users\Public\Documents\Sage\Entreprise 100c\Multimedia\SAMKORELER.png</t>
  </si>
  <si>
    <t>SNASK369B</t>
  </si>
  <si>
    <t>761234567069</t>
  </si>
  <si>
    <t>The Sssnake 30cm Patchcable Bleu</t>
  </si>
  <si>
    <t>MUSIC12345724</t>
  </si>
  <si>
    <t>Câbles de Patch</t>
  </si>
  <si>
    <t>C:\Users\Public\Documents\Sage\Entreprise 100c\Multimedia\SNASK369B.png</t>
  </si>
  <si>
    <t>SK369M</t>
  </si>
  <si>
    <t>The Sssnake Patchcable</t>
  </si>
  <si>
    <t>Bleu</t>
  </si>
  <si>
    <t>30 cm</t>
  </si>
  <si>
    <t>SNASK369R</t>
  </si>
  <si>
    <t>761234567070</t>
  </si>
  <si>
    <t>The Sssnake 30cm Patchcable Rouge</t>
  </si>
  <si>
    <t>MUSIC12345725</t>
  </si>
  <si>
    <t>C:\Users\Public\Documents\Sage\Entreprise 100c\Multimedia\SNASK369R.png</t>
  </si>
  <si>
    <t>Rouge</t>
  </si>
  <si>
    <t>SNASK369W</t>
  </si>
  <si>
    <t>761234567071</t>
  </si>
  <si>
    <t>The Sssnake 30cm Patchcable Blanc</t>
  </si>
  <si>
    <t>MUSIC12345726</t>
  </si>
  <si>
    <t>C:\Users\Public\Documents\Sage\Entreprise 100c\Multimedia\SNASK369W.png</t>
  </si>
  <si>
    <t>Blanc</t>
  </si>
  <si>
    <t>SNASK370B</t>
  </si>
  <si>
    <t>761234567072</t>
  </si>
  <si>
    <t>The Sssnake 1m Patchcable Bleu</t>
  </si>
  <si>
    <t>MUSIC12345727</t>
  </si>
  <si>
    <t>C:\Users\Public\Documents\Sage\Entreprise 100c\Multimedia\SNASK370B.png</t>
  </si>
  <si>
    <t>SNASK370R</t>
  </si>
  <si>
    <t>761234567073</t>
  </si>
  <si>
    <t>The Sssnake 1m Patchcable Rouge</t>
  </si>
  <si>
    <t>MUSIC12345728</t>
  </si>
  <si>
    <t>C:\Users\Public\Documents\Sage\Entreprise 100c\Multimedia\SNASK370R.png</t>
  </si>
  <si>
    <t>SNASK370W</t>
  </si>
  <si>
    <t>761234567074</t>
  </si>
  <si>
    <t>MUSIC12345729</t>
  </si>
  <si>
    <t>C:\Users\Public\Documents\Sage\Entreprise 100c\Multimedia\SNASK370W.png</t>
  </si>
  <si>
    <t>STUSLE2BE</t>
  </si>
  <si>
    <t>761234567075</t>
  </si>
  <si>
    <t>Studiologic Sledge 2 Black Edition</t>
  </si>
  <si>
    <t>MUSIC12345730</t>
  </si>
  <si>
    <t>C:\Users\Public\Documents\Sage\Entreprise 100c\Multimedia\STUSLE2BE.png</t>
  </si>
  <si>
    <t>STUDIOLOGIC</t>
  </si>
  <si>
    <t>THESN06P</t>
  </si>
  <si>
    <t>761234567076</t>
  </si>
  <si>
    <t>MUSIC12345731</t>
  </si>
  <si>
    <t>C:\Users\Public\Documents\Sage\Entreprise 100c\Multimedia\THESN06P.png</t>
  </si>
  <si>
    <t>WALQUMK2</t>
  </si>
  <si>
    <t>761234567077</t>
  </si>
  <si>
    <t>Waldorf Quantum MK2</t>
  </si>
  <si>
    <t>MUSIC12345732</t>
  </si>
  <si>
    <t>C:\Users\Public\Documents\Sage\Entreprise 100c\Multimedia\WALQUMK2.png</t>
  </si>
  <si>
    <t>WALDORF</t>
  </si>
  <si>
    <t>YAMAHS8</t>
  </si>
  <si>
    <t>761234567078</t>
  </si>
  <si>
    <t>Enceinte de proximité active 2 voies 8" + 1"</t>
  </si>
  <si>
    <t>MUSIC12345733</t>
  </si>
  <si>
    <t>C:\Users\Public\Documents\Sage\Entreprise 100c\Multimedia\YAMAHS8.png</t>
  </si>
  <si>
    <t>YAMAHA</t>
  </si>
  <si>
    <t>OLD_AR_PrixAch</t>
  </si>
  <si>
    <t>MUSIC12345737</t>
  </si>
  <si>
    <t>MUSIC12345738</t>
  </si>
  <si>
    <t>MUSIC12345739</t>
  </si>
  <si>
    <t>MUSIC12345740</t>
  </si>
  <si>
    <t>MUSIC12345741</t>
  </si>
  <si>
    <t>MUSIC12345742</t>
  </si>
  <si>
    <t>MUSIC12345743</t>
  </si>
  <si>
    <t>MUSIC12345744</t>
  </si>
  <si>
    <t>MUSIC12345745</t>
  </si>
  <si>
    <t>MUSIC12345746</t>
  </si>
  <si>
    <t>NEW_AR_PrixAch</t>
  </si>
  <si>
    <t>MUSIC12345747</t>
  </si>
  <si>
    <t>MUSIC12345748</t>
  </si>
  <si>
    <t>MUSIC12345749</t>
  </si>
  <si>
    <t>MUSIC12345750</t>
  </si>
  <si>
    <t>MUSIC12345751</t>
  </si>
  <si>
    <t>MUSIC12345752</t>
  </si>
  <si>
    <t>nouvelle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</si>
</sst>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AD47"/>
      </patternFill>
    </fill>
    <fill>
      <patternFill patternType="solid">
        <fgColor rgb="FF5B9BD5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0" xfId="0" applyFont="1" applyFill="1"/>
    <xf numFmtId="0" fontId="2" fillId="3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2" fillId="4" borderId="0" xfId="0" applyFont="1" applyFill="1"/>
    <xf numFmtId="0" fontId="2" fillId="3" borderId="0" xfId="1" applyFont="1" applyFill="1"/>
    <xf numFmtId="0" fontId="1" fillId="0" borderId="0" xfId="1"/>
    <xf numFmtId="49" fontId="1" fillId="0" borderId="0" xfId="1" applyNumberFormat="1"/>
    <xf numFmtId="164" fontId="1" fillId="0" borderId="0" xfId="1" applyNumberFormat="1"/>
    <xf numFmtId="0" fontId="0" fillId="4" borderId="0" xfId="0" applyNumberFormat="1" applyFill="1"/>
    <xf numFmtId="49" fontId="1" fillId="6" borderId="0" xfId="1" applyNumberFormat="1" applyFill="1"/>
    <xf numFmtId="0" fontId="0" fillId="0" borderId="0" xfId="0" applyFill="1"/>
    <xf numFmtId="0" fontId="2" fillId="5" borderId="0" xfId="0" applyFont="1" applyFill="1"/>
  </cellXfs>
  <cellStyles count="2">
    <cellStyle name="Normal" xfId="0" builtinId="0"/>
    <cellStyle name="Normal 2" xfId="1" xr:uid="{2720547E-88D2-4B92-879C-91AE3A857E6F}"/>
  </cellStyles>
  <dxfs count="1">
    <dxf>
      <fill>
        <patternFill>
          <bgColor rgb="FF92D05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65"/>
  <sheetViews>
    <sheetView tabSelected="1" topLeftCell="B1" workbookViewId="0">
      <selection activeCell="D7" sqref="D7"/>
    </sheetView>
  </sheetViews>
  <sheetFormatPr baseColWidth="10" defaultColWidth="9.140625" defaultRowHeight="15" x14ac:dyDescent="0.25"/>
  <cols>
    <col min="1" max="1" width="15.42578125" hidden="1" customWidth="1"/>
    <col min="2" max="2" width="14.140625" bestFit="1" customWidth="1"/>
    <col min="3" max="3" width="13.7109375" hidden="1" customWidth="1"/>
    <col min="4" max="4" width="38.85546875" bestFit="1" customWidth="1"/>
    <col min="5" max="5" width="38.85546875" hidden="1" customWidth="1"/>
    <col min="6" max="6" width="45.28515625" hidden="1" customWidth="1"/>
    <col min="7" max="7" width="13.42578125" style="13" bestFit="1" customWidth="1"/>
    <col min="8" max="8" width="11.140625" bestFit="1" customWidth="1"/>
    <col min="9" max="9" width="8.5703125" bestFit="1" customWidth="1"/>
    <col min="10" max="10" width="11.42578125" bestFit="1" customWidth="1"/>
    <col min="11" max="11" width="11" hidden="1" customWidth="1"/>
    <col min="12" max="12" width="11.42578125" hidden="1" customWidth="1"/>
    <col min="13" max="13" width="10.28515625" hidden="1" customWidth="1"/>
    <col min="14" max="14" width="15.5703125" hidden="1" customWidth="1"/>
    <col min="15" max="15" width="23.7109375" hidden="1" customWidth="1"/>
    <col min="16" max="16" width="20.7109375" hidden="1" customWidth="1"/>
    <col min="17" max="17" width="16" hidden="1" customWidth="1"/>
    <col min="18" max="18" width="24.140625" hidden="1" customWidth="1"/>
    <col min="19" max="19" width="21.140625" hidden="1" customWidth="1"/>
    <col min="20" max="20" width="21.28515625" hidden="1" customWidth="1"/>
    <col min="21" max="21" width="29.42578125" hidden="1" customWidth="1"/>
    <col min="22" max="22" width="26.42578125" hidden="1" customWidth="1"/>
    <col min="23" max="23" width="9.42578125" hidden="1" customWidth="1"/>
    <col min="24" max="24" width="17.5703125" hidden="1" customWidth="1"/>
    <col min="25" max="25" width="14.5703125" hidden="1" customWidth="1"/>
    <col min="26" max="26" width="11.5703125" hidden="1" customWidth="1"/>
    <col min="27" max="27" width="14.7109375" bestFit="1" customWidth="1"/>
    <col min="28" max="28" width="11" bestFit="1" customWidth="1"/>
    <col min="29" max="29" width="10.85546875" bestFit="1" customWidth="1"/>
    <col min="30" max="30" width="12.5703125" bestFit="1" customWidth="1"/>
    <col min="31" max="31" width="13.5703125" bestFit="1" customWidth="1"/>
    <col min="32" max="32" width="9.28515625" bestFit="1" customWidth="1"/>
    <col min="33" max="33" width="14.28515625" bestFit="1" customWidth="1"/>
    <col min="34" max="34" width="11.5703125" bestFit="1" customWidth="1"/>
    <col min="35" max="36" width="11.7109375" bestFit="1" customWidth="1"/>
    <col min="37" max="37" width="10.5703125" bestFit="1" customWidth="1"/>
    <col min="38" max="38" width="14.28515625" bestFit="1" customWidth="1"/>
    <col min="39" max="40" width="12" bestFit="1" customWidth="1"/>
    <col min="41" max="41" width="11.140625" bestFit="1" customWidth="1"/>
    <col min="42" max="42" width="10.28515625" bestFit="1" customWidth="1"/>
    <col min="43" max="43" width="21.85546875" bestFit="1" customWidth="1"/>
    <col min="44" max="44" width="12.42578125" bestFit="1" customWidth="1"/>
    <col min="45" max="46" width="13.42578125" bestFit="1" customWidth="1"/>
    <col min="47" max="47" width="11" bestFit="1" customWidth="1"/>
    <col min="48" max="48" width="13.5703125" bestFit="1" customWidth="1"/>
    <col min="49" max="49" width="11" bestFit="1" customWidth="1"/>
    <col min="50" max="50" width="12.140625" bestFit="1" customWidth="1"/>
    <col min="51" max="51" width="16.7109375" bestFit="1" customWidth="1"/>
    <col min="52" max="52" width="13.42578125" bestFit="1" customWidth="1"/>
    <col min="53" max="53" width="13" bestFit="1" customWidth="1"/>
    <col min="54" max="54" width="12.5703125" bestFit="1" customWidth="1"/>
    <col min="55" max="55" width="12" bestFit="1" customWidth="1"/>
    <col min="56" max="57" width="11.7109375" bestFit="1" customWidth="1"/>
    <col min="58" max="58" width="13.42578125" bestFit="1" customWidth="1"/>
    <col min="59" max="59" width="34.28515625" bestFit="1" customWidth="1"/>
    <col min="60" max="60" width="13.140625" bestFit="1" customWidth="1"/>
    <col min="61" max="61" width="13" bestFit="1" customWidth="1"/>
    <col min="62" max="62" width="12.42578125" bestFit="1" customWidth="1"/>
    <col min="63" max="63" width="25.42578125" bestFit="1" customWidth="1"/>
    <col min="64" max="64" width="13.85546875" bestFit="1" customWidth="1"/>
    <col min="65" max="65" width="10.5703125" bestFit="1" customWidth="1"/>
    <col min="66" max="66" width="11.7109375" bestFit="1" customWidth="1"/>
    <col min="67" max="67" width="73.85546875" bestFit="1" customWidth="1"/>
    <col min="68" max="72" width="9.85546875" bestFit="1" customWidth="1"/>
    <col min="73" max="73" width="18.85546875" bestFit="1" customWidth="1"/>
    <col min="74" max="74" width="19.85546875" bestFit="1" customWidth="1"/>
    <col min="75" max="75" width="24.28515625" bestFit="1" customWidth="1"/>
    <col min="76" max="76" width="16.5703125" bestFit="1" customWidth="1"/>
    <col min="77" max="77" width="21.7109375" bestFit="1" customWidth="1"/>
    <col min="78" max="78" width="14.140625" bestFit="1" customWidth="1"/>
    <col min="79" max="79" width="17.42578125" bestFit="1" customWidth="1"/>
    <col min="80" max="80" width="14.140625" bestFit="1" customWidth="1"/>
    <col min="81" max="81" width="15.7109375" bestFit="1" customWidth="1"/>
    <col min="82" max="82" width="14.140625" bestFit="1" customWidth="1"/>
    <col min="83" max="83" width="15.7109375" bestFit="1" customWidth="1"/>
    <col min="84" max="84" width="14.140625" bestFit="1" customWidth="1"/>
    <col min="85" max="85" width="15.7109375" bestFit="1" customWidth="1"/>
    <col min="86" max="86" width="14.140625" bestFit="1" customWidth="1"/>
    <col min="87" max="87" width="15.7109375" bestFit="1" customWidth="1"/>
    <col min="88" max="88" width="15.42578125" bestFit="1" customWidth="1"/>
    <col min="89" max="89" width="8.7109375" bestFit="1" customWidth="1"/>
    <col min="90" max="90" width="11.5703125" bestFit="1" customWidth="1"/>
    <col min="91" max="91" width="17.140625" bestFit="1" customWidth="1"/>
    <col min="92" max="92" width="8.85546875" bestFit="1" customWidth="1"/>
    <col min="93" max="93" width="22.42578125" bestFit="1" customWidth="1"/>
    <col min="94" max="94" width="18.5703125" bestFit="1" customWidth="1"/>
    <col min="95" max="95" width="25.42578125" bestFit="1" customWidth="1"/>
    <col min="96" max="96" width="10.5703125" bestFit="1" customWidth="1"/>
    <col min="97" max="97" width="21.7109375" bestFit="1" customWidth="1"/>
    <col min="98" max="98" width="5.7109375" bestFit="1" customWidth="1"/>
    <col min="99" max="99" width="13" bestFit="1" customWidth="1"/>
    <col min="100" max="100" width="10.140625" bestFit="1" customWidth="1"/>
    <col min="101" max="101" width="12.28515625" bestFit="1" customWidth="1"/>
    <col min="102" max="102" width="12.85546875" bestFit="1" customWidth="1"/>
    <col min="103" max="103" width="12.42578125" bestFit="1" customWidth="1"/>
    <col min="104" max="104" width="17.28515625" bestFit="1" customWidth="1"/>
    <col min="105" max="105" width="11.140625" bestFit="1" customWidth="1"/>
    <col min="106" max="106" width="13.85546875" bestFit="1" customWidth="1"/>
    <col min="107" max="107" width="11.85546875" bestFit="1" customWidth="1"/>
    <col min="108" max="108" width="14.28515625" bestFit="1" customWidth="1"/>
    <col min="109" max="109" width="12.42578125" bestFit="1" customWidth="1"/>
    <col min="110" max="110" width="9" bestFit="1" customWidth="1"/>
    <col min="111" max="111" width="18.85546875" bestFit="1" customWidth="1"/>
    <col min="112" max="112" width="16.28515625" bestFit="1" customWidth="1"/>
    <col min="113" max="113" width="12.140625" bestFit="1" customWidth="1"/>
    <col min="114" max="114" width="19.5703125" bestFit="1" customWidth="1"/>
    <col min="115" max="115" width="26.42578125" bestFit="1" customWidth="1"/>
    <col min="116" max="116" width="20.28515625" bestFit="1" customWidth="1"/>
    <col min="117" max="117" width="26.42578125" bestFit="1" customWidth="1"/>
    <col min="118" max="118" width="20.28515625" bestFit="1" customWidth="1"/>
    <col min="119" max="119" width="26.42578125" bestFit="1" customWidth="1"/>
    <col min="120" max="120" width="20.28515625" bestFit="1" customWidth="1"/>
    <col min="121" max="121" width="16.140625" bestFit="1" customWidth="1"/>
    <col min="122" max="122" width="14" bestFit="1" customWidth="1"/>
  </cols>
  <sheetData>
    <row r="1" spans="1:122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6" t="s">
        <v>6</v>
      </c>
      <c r="H1" s="14" t="s">
        <v>520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  <c r="CG1" s="2" t="s">
        <v>83</v>
      </c>
      <c r="CH1" s="2" t="s">
        <v>84</v>
      </c>
      <c r="CI1" s="2" t="s">
        <v>85</v>
      </c>
      <c r="CJ1" s="2" t="s">
        <v>86</v>
      </c>
      <c r="CK1" s="2" t="s">
        <v>87</v>
      </c>
      <c r="CL1" s="2" t="s">
        <v>88</v>
      </c>
      <c r="CM1" s="2" t="s">
        <v>89</v>
      </c>
      <c r="CN1" s="2" t="s">
        <v>90</v>
      </c>
      <c r="CO1" s="2" t="s">
        <v>91</v>
      </c>
      <c r="CP1" s="2" t="s">
        <v>92</v>
      </c>
      <c r="CQ1" s="2" t="s">
        <v>93</v>
      </c>
      <c r="CR1" s="2" t="s">
        <v>94</v>
      </c>
      <c r="CS1" s="2" t="s">
        <v>95</v>
      </c>
      <c r="CT1" s="2" t="s">
        <v>96</v>
      </c>
      <c r="CU1" s="2" t="s">
        <v>97</v>
      </c>
      <c r="CV1" s="2" t="s">
        <v>98</v>
      </c>
      <c r="CW1" s="2" t="s">
        <v>99</v>
      </c>
      <c r="CX1" s="2" t="s">
        <v>100</v>
      </c>
      <c r="CY1" s="2" t="s">
        <v>101</v>
      </c>
      <c r="CZ1" s="2" t="s">
        <v>102</v>
      </c>
      <c r="DA1" s="2" t="s">
        <v>103</v>
      </c>
      <c r="DB1" s="2" t="s">
        <v>104</v>
      </c>
      <c r="DC1" s="2" t="s">
        <v>105</v>
      </c>
      <c r="DD1" s="2" t="s">
        <v>106</v>
      </c>
      <c r="DE1" s="2" t="s">
        <v>107</v>
      </c>
      <c r="DF1" s="2" t="s">
        <v>108</v>
      </c>
      <c r="DG1" s="2" t="s">
        <v>109</v>
      </c>
      <c r="DH1" s="2" t="s">
        <v>110</v>
      </c>
      <c r="DI1" s="2" t="s">
        <v>111</v>
      </c>
      <c r="DJ1" s="2" t="s">
        <v>112</v>
      </c>
      <c r="DK1" s="2" t="s">
        <v>113</v>
      </c>
      <c r="DL1" s="2" t="s">
        <v>114</v>
      </c>
      <c r="DM1" s="2" t="s">
        <v>115</v>
      </c>
      <c r="DN1" s="2" t="s">
        <v>116</v>
      </c>
      <c r="DO1" s="2" t="s">
        <v>117</v>
      </c>
      <c r="DP1" s="2" t="s">
        <v>118</v>
      </c>
      <c r="DQ1" s="2" t="s">
        <v>119</v>
      </c>
      <c r="DR1" s="2" t="s">
        <v>120</v>
      </c>
    </row>
    <row r="2" spans="1:122" x14ac:dyDescent="0.25">
      <c r="A2" s="3" t="s">
        <v>121</v>
      </c>
      <c r="B2" s="3" t="s">
        <v>122</v>
      </c>
      <c r="C2" s="3" t="s">
        <v>123</v>
      </c>
      <c r="D2" s="3" t="s">
        <v>124</v>
      </c>
      <c r="E2" s="3" t="s">
        <v>124</v>
      </c>
      <c r="F2" s="3" t="s">
        <v>125</v>
      </c>
      <c r="G2" s="11">
        <f>IF(ISERROR(VLOOKUP(AA2,FOURN_NEW_PRICE!A:B,2,0)),"NEW REF",VLOOKUP(AA2,FOURN_NEW_PRICE!A:B,2,0))</f>
        <v>6</v>
      </c>
      <c r="H2" s="4">
        <v>5</v>
      </c>
      <c r="I2" s="4">
        <v>1.5</v>
      </c>
      <c r="J2" s="4">
        <v>7.5</v>
      </c>
      <c r="K2">
        <v>0</v>
      </c>
      <c r="L2" s="4">
        <v>0</v>
      </c>
      <c r="M2" s="4">
        <v>5</v>
      </c>
      <c r="N2" s="4">
        <v>6.5</v>
      </c>
      <c r="O2" s="3" t="s">
        <v>126</v>
      </c>
      <c r="P2" s="3" t="s">
        <v>127</v>
      </c>
      <c r="Q2" s="4">
        <v>6.5</v>
      </c>
      <c r="R2" s="3" t="s">
        <v>128</v>
      </c>
      <c r="S2" s="3" t="s">
        <v>129</v>
      </c>
      <c r="T2" s="4">
        <v>7.5</v>
      </c>
      <c r="U2" s="3" t="s">
        <v>125</v>
      </c>
      <c r="V2" s="3" t="s">
        <v>130</v>
      </c>
      <c r="W2" s="4">
        <v>6</v>
      </c>
      <c r="X2" s="3" t="s">
        <v>131</v>
      </c>
      <c r="Y2" s="3" t="s">
        <v>132</v>
      </c>
      <c r="Z2" s="3" t="s">
        <v>133</v>
      </c>
      <c r="AA2" s="3" t="s">
        <v>134</v>
      </c>
      <c r="AB2" s="4">
        <v>5</v>
      </c>
      <c r="AC2" s="3" t="s">
        <v>125</v>
      </c>
      <c r="AD2">
        <v>0</v>
      </c>
      <c r="AE2" s="3" t="s">
        <v>125</v>
      </c>
      <c r="AF2" s="3" t="s">
        <v>135</v>
      </c>
      <c r="AG2" s="4">
        <v>1</v>
      </c>
      <c r="AH2" s="4">
        <v>1</v>
      </c>
      <c r="AI2" s="4">
        <v>0</v>
      </c>
      <c r="AJ2" s="4">
        <v>0</v>
      </c>
      <c r="AK2" s="3" t="s">
        <v>125</v>
      </c>
      <c r="AL2">
        <v>0</v>
      </c>
      <c r="AM2">
        <v>0</v>
      </c>
      <c r="AN2">
        <v>1</v>
      </c>
      <c r="AO2" s="4">
        <v>0</v>
      </c>
      <c r="AP2" s="3" t="s">
        <v>125</v>
      </c>
      <c r="AY2" s="3" t="s">
        <v>125</v>
      </c>
      <c r="AZ2" s="3" t="s">
        <v>136</v>
      </c>
      <c r="BA2" s="4">
        <v>0</v>
      </c>
      <c r="BB2" s="4">
        <v>0</v>
      </c>
      <c r="BE2" s="3" t="s">
        <v>137</v>
      </c>
      <c r="BF2" s="3" t="s">
        <v>138</v>
      </c>
      <c r="BG2" s="3" t="s">
        <v>139</v>
      </c>
      <c r="BH2" s="3" t="s">
        <v>125</v>
      </c>
      <c r="BI2" s="3" t="s">
        <v>135</v>
      </c>
      <c r="BJ2" s="3" t="s">
        <v>140</v>
      </c>
      <c r="BK2" s="3" t="s">
        <v>141</v>
      </c>
      <c r="BL2" s="3" t="s">
        <v>125</v>
      </c>
      <c r="BM2" s="3" t="s">
        <v>125</v>
      </c>
      <c r="BN2" s="3" t="s">
        <v>125</v>
      </c>
      <c r="BO2" s="3" t="s">
        <v>142</v>
      </c>
      <c r="BP2" s="3" t="s">
        <v>125</v>
      </c>
      <c r="BQ2" s="3" t="s">
        <v>125</v>
      </c>
      <c r="BR2" s="3" t="s">
        <v>125</v>
      </c>
      <c r="BS2" s="3" t="s">
        <v>125</v>
      </c>
      <c r="BT2" s="3" t="s">
        <v>125</v>
      </c>
      <c r="BU2" s="3" t="s">
        <v>137</v>
      </c>
      <c r="BV2" s="3" t="s">
        <v>138</v>
      </c>
      <c r="BW2" s="3" t="s">
        <v>143</v>
      </c>
      <c r="BX2" s="3" t="s">
        <v>125</v>
      </c>
      <c r="BY2" s="3" t="s">
        <v>125</v>
      </c>
      <c r="BZ2" s="3" t="s">
        <v>125</v>
      </c>
      <c r="CA2" s="3" t="s">
        <v>125</v>
      </c>
      <c r="CB2" s="3" t="s">
        <v>125</v>
      </c>
      <c r="CC2" s="3" t="s">
        <v>125</v>
      </c>
      <c r="CD2" s="3" t="s">
        <v>125</v>
      </c>
      <c r="CE2" s="3" t="s">
        <v>125</v>
      </c>
      <c r="CF2" s="3" t="s">
        <v>125</v>
      </c>
      <c r="CG2" s="3" t="s">
        <v>125</v>
      </c>
      <c r="CH2" s="3" t="s">
        <v>125</v>
      </c>
      <c r="CI2" s="3" t="s">
        <v>125</v>
      </c>
      <c r="CJ2" s="3" t="s">
        <v>133</v>
      </c>
      <c r="CK2" s="3" t="s">
        <v>125</v>
      </c>
      <c r="CL2" s="3" t="s">
        <v>125</v>
      </c>
      <c r="CM2" s="3" t="s">
        <v>125</v>
      </c>
      <c r="CN2" s="3" t="s">
        <v>125</v>
      </c>
      <c r="CO2" s="3" t="s">
        <v>125</v>
      </c>
      <c r="CP2" s="3" t="s">
        <v>125</v>
      </c>
      <c r="CQ2" s="3" t="s">
        <v>125</v>
      </c>
      <c r="CR2" s="3" t="s">
        <v>125</v>
      </c>
      <c r="CS2" s="3" t="s">
        <v>125</v>
      </c>
      <c r="CT2" s="3" t="s">
        <v>125</v>
      </c>
      <c r="CU2">
        <v>0</v>
      </c>
      <c r="CV2">
        <v>1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 s="3" t="s">
        <v>144</v>
      </c>
      <c r="DE2" s="3" t="s">
        <v>125</v>
      </c>
      <c r="DF2">
        <v>3</v>
      </c>
      <c r="DG2">
        <v>5</v>
      </c>
      <c r="DH2">
        <v>2</v>
      </c>
      <c r="DI2">
        <v>12</v>
      </c>
      <c r="DK2" s="3" t="s">
        <v>145</v>
      </c>
      <c r="DL2" s="3" t="s">
        <v>125</v>
      </c>
      <c r="DM2" s="3" t="s">
        <v>146</v>
      </c>
      <c r="DN2" s="3" t="s">
        <v>125</v>
      </c>
      <c r="DO2" s="3" t="s">
        <v>147</v>
      </c>
      <c r="DP2" s="3" t="s">
        <v>125</v>
      </c>
      <c r="DQ2" s="5">
        <v>44979.506550925922</v>
      </c>
      <c r="DR2" s="5">
        <v>45394</v>
      </c>
    </row>
    <row r="3" spans="1:122" x14ac:dyDescent="0.25">
      <c r="A3" s="3" t="s">
        <v>148</v>
      </c>
      <c r="B3" s="3" t="s">
        <v>149</v>
      </c>
      <c r="C3" s="3" t="s">
        <v>150</v>
      </c>
      <c r="D3" s="3" t="s">
        <v>151</v>
      </c>
      <c r="E3" s="3" t="s">
        <v>151</v>
      </c>
      <c r="F3" s="3" t="s">
        <v>151</v>
      </c>
      <c r="G3" s="11">
        <f>IF(ISERROR(VLOOKUP(AA3,FOURN_NEW_PRICE!A:B,2,0)),"NEW REF",VLOOKUP(AA3,FOURN_NEW_PRICE!A:B,2,0))</f>
        <v>706.19999999999993</v>
      </c>
      <c r="H3" s="4">
        <v>588.5</v>
      </c>
      <c r="I3" s="4">
        <v>0</v>
      </c>
      <c r="J3" s="4">
        <v>750</v>
      </c>
      <c r="K3">
        <v>0</v>
      </c>
      <c r="L3" s="4">
        <v>0</v>
      </c>
      <c r="M3" s="4">
        <v>0</v>
      </c>
      <c r="N3" s="4">
        <v>750</v>
      </c>
      <c r="O3" s="3" t="s">
        <v>126</v>
      </c>
      <c r="P3" s="3" t="s">
        <v>152</v>
      </c>
      <c r="Q3" s="4">
        <v>750</v>
      </c>
      <c r="R3" s="3" t="s">
        <v>128</v>
      </c>
      <c r="S3" s="3" t="s">
        <v>152</v>
      </c>
      <c r="T3" s="4">
        <v>750</v>
      </c>
      <c r="U3" s="3" t="s">
        <v>125</v>
      </c>
      <c r="V3" s="3" t="s">
        <v>152</v>
      </c>
      <c r="W3" s="4">
        <v>750</v>
      </c>
      <c r="X3" s="3" t="s">
        <v>131</v>
      </c>
      <c r="Y3" s="3" t="s">
        <v>152</v>
      </c>
      <c r="Z3" s="3" t="s">
        <v>133</v>
      </c>
      <c r="AA3" s="3" t="s">
        <v>377</v>
      </c>
      <c r="AB3" s="4">
        <v>588.5</v>
      </c>
      <c r="AC3" s="3" t="s">
        <v>125</v>
      </c>
      <c r="AD3">
        <v>0</v>
      </c>
      <c r="AE3" s="3" t="s">
        <v>125</v>
      </c>
      <c r="AF3" s="3" t="s">
        <v>135</v>
      </c>
      <c r="AG3" s="4">
        <v>1</v>
      </c>
      <c r="AH3" s="4">
        <v>1</v>
      </c>
      <c r="AI3" s="4">
        <v>1</v>
      </c>
      <c r="AJ3" s="4">
        <v>1</v>
      </c>
      <c r="AK3" s="3" t="s">
        <v>125</v>
      </c>
      <c r="AL3">
        <v>0</v>
      </c>
      <c r="AM3">
        <v>0</v>
      </c>
      <c r="AN3">
        <v>1</v>
      </c>
      <c r="AO3" s="4">
        <v>0</v>
      </c>
      <c r="AP3" s="3" t="s">
        <v>125</v>
      </c>
      <c r="AY3" s="3" t="s">
        <v>153</v>
      </c>
      <c r="AZ3" s="3" t="s">
        <v>154</v>
      </c>
      <c r="BA3" s="4">
        <v>0</v>
      </c>
      <c r="BB3" s="4">
        <v>0</v>
      </c>
      <c r="BC3" s="4">
        <v>100</v>
      </c>
      <c r="BD3" s="4">
        <v>1</v>
      </c>
      <c r="BE3" s="3" t="s">
        <v>137</v>
      </c>
      <c r="BF3" s="3" t="s">
        <v>155</v>
      </c>
      <c r="BG3" s="3" t="s">
        <v>156</v>
      </c>
      <c r="BH3" s="3" t="s">
        <v>125</v>
      </c>
      <c r="BI3" s="3" t="s">
        <v>135</v>
      </c>
      <c r="BJ3" s="3" t="s">
        <v>140</v>
      </c>
      <c r="BK3" s="3" t="s">
        <v>125</v>
      </c>
      <c r="BL3" s="3" t="s">
        <v>125</v>
      </c>
      <c r="BM3" s="3" t="s">
        <v>125</v>
      </c>
      <c r="BN3" s="3" t="s">
        <v>125</v>
      </c>
      <c r="BO3" s="3" t="s">
        <v>157</v>
      </c>
      <c r="BP3" s="3" t="s">
        <v>125</v>
      </c>
      <c r="BQ3" s="3" t="s">
        <v>125</v>
      </c>
      <c r="BR3" s="3" t="s">
        <v>125</v>
      </c>
      <c r="BS3" s="3" t="s">
        <v>125</v>
      </c>
      <c r="BT3" s="3" t="s">
        <v>125</v>
      </c>
      <c r="BU3" s="3" t="s">
        <v>125</v>
      </c>
      <c r="BV3" s="3" t="s">
        <v>125</v>
      </c>
      <c r="BW3" s="3" t="s">
        <v>125</v>
      </c>
      <c r="BX3" s="3" t="s">
        <v>125</v>
      </c>
      <c r="BY3" s="3" t="s">
        <v>125</v>
      </c>
      <c r="BZ3" s="3" t="s">
        <v>125</v>
      </c>
      <c r="CA3" s="3" t="s">
        <v>125</v>
      </c>
      <c r="CB3" s="3" t="s">
        <v>125</v>
      </c>
      <c r="CC3" s="3" t="s">
        <v>125</v>
      </c>
      <c r="CD3" s="3" t="s">
        <v>125</v>
      </c>
      <c r="CE3" s="3" t="s">
        <v>125</v>
      </c>
      <c r="CF3" s="3" t="s">
        <v>125</v>
      </c>
      <c r="CG3" s="3" t="s">
        <v>125</v>
      </c>
      <c r="CH3" s="3" t="s">
        <v>125</v>
      </c>
      <c r="CI3" s="3" t="s">
        <v>125</v>
      </c>
      <c r="CJ3" s="3" t="s">
        <v>158</v>
      </c>
      <c r="CK3" s="3" t="s">
        <v>159</v>
      </c>
      <c r="CL3" s="3" t="s">
        <v>160</v>
      </c>
      <c r="CM3" s="3" t="s">
        <v>161</v>
      </c>
      <c r="CN3" s="3" t="s">
        <v>160</v>
      </c>
      <c r="CO3" s="3" t="s">
        <v>125</v>
      </c>
      <c r="CP3" s="3" t="s">
        <v>125</v>
      </c>
      <c r="CQ3" s="3" t="s">
        <v>125</v>
      </c>
      <c r="CR3" s="3" t="s">
        <v>125</v>
      </c>
      <c r="CS3" s="3" t="s">
        <v>125</v>
      </c>
      <c r="CT3" s="3" t="s">
        <v>125</v>
      </c>
      <c r="CU3">
        <v>0</v>
      </c>
      <c r="CV3">
        <v>1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 s="3" t="s">
        <v>144</v>
      </c>
      <c r="DE3" s="3" t="s">
        <v>125</v>
      </c>
      <c r="DF3">
        <v>3</v>
      </c>
      <c r="DG3">
        <v>5</v>
      </c>
      <c r="DH3">
        <v>2</v>
      </c>
      <c r="DI3">
        <v>12</v>
      </c>
      <c r="DK3" s="3" t="s">
        <v>145</v>
      </c>
      <c r="DL3" s="3" t="s">
        <v>125</v>
      </c>
      <c r="DM3" s="3" t="s">
        <v>146</v>
      </c>
      <c r="DN3" s="3" t="s">
        <v>125</v>
      </c>
      <c r="DO3" s="3" t="s">
        <v>147</v>
      </c>
      <c r="DP3" s="3" t="s">
        <v>125</v>
      </c>
      <c r="DQ3" s="5">
        <v>45294.592187499999</v>
      </c>
      <c r="DR3" s="5">
        <v>45393</v>
      </c>
    </row>
    <row r="4" spans="1:122" x14ac:dyDescent="0.25">
      <c r="A4" s="3" t="s">
        <v>162</v>
      </c>
      <c r="B4" s="3" t="s">
        <v>163</v>
      </c>
      <c r="C4" s="3" t="s">
        <v>164</v>
      </c>
      <c r="D4" s="3" t="s">
        <v>165</v>
      </c>
      <c r="E4" s="3" t="s">
        <v>165</v>
      </c>
      <c r="F4" s="3" t="s">
        <v>125</v>
      </c>
      <c r="G4" s="11">
        <f>IF(ISERROR(VLOOKUP(AA4,FOURN_NEW_PRICE!A:B,2,0)),"NEW REF",VLOOKUP(AA4,FOURN_NEW_PRICE!A:B,2,0))</f>
        <v>192</v>
      </c>
      <c r="H4" s="4">
        <v>160</v>
      </c>
      <c r="I4" s="4">
        <v>1.5</v>
      </c>
      <c r="J4" s="4">
        <v>240</v>
      </c>
      <c r="K4">
        <v>0</v>
      </c>
      <c r="L4" s="4">
        <v>0</v>
      </c>
      <c r="M4" s="4">
        <v>160</v>
      </c>
      <c r="N4" s="4">
        <v>208</v>
      </c>
      <c r="O4" s="3" t="s">
        <v>126</v>
      </c>
      <c r="P4" s="3" t="s">
        <v>127</v>
      </c>
      <c r="Q4" s="4">
        <v>208</v>
      </c>
      <c r="R4" s="3" t="s">
        <v>128</v>
      </c>
      <c r="S4" s="3" t="s">
        <v>129</v>
      </c>
      <c r="T4" s="4">
        <v>240</v>
      </c>
      <c r="U4" s="3" t="s">
        <v>125</v>
      </c>
      <c r="V4" s="3" t="s">
        <v>130</v>
      </c>
      <c r="W4" s="4">
        <v>192</v>
      </c>
      <c r="X4" s="3" t="s">
        <v>131</v>
      </c>
      <c r="Y4" s="3" t="s">
        <v>132</v>
      </c>
      <c r="Z4" s="3" t="s">
        <v>133</v>
      </c>
      <c r="AA4" s="3" t="s">
        <v>166</v>
      </c>
      <c r="AB4" s="4">
        <v>160</v>
      </c>
      <c r="AC4" s="3" t="s">
        <v>125</v>
      </c>
      <c r="AD4">
        <v>0</v>
      </c>
      <c r="AE4" s="3" t="s">
        <v>125</v>
      </c>
      <c r="AF4" s="3" t="s">
        <v>135</v>
      </c>
      <c r="AG4" s="4">
        <v>1</v>
      </c>
      <c r="AH4" s="4">
        <v>1</v>
      </c>
      <c r="AI4" s="4">
        <v>0</v>
      </c>
      <c r="AJ4" s="4">
        <v>0</v>
      </c>
      <c r="AK4" s="3" t="s">
        <v>125</v>
      </c>
      <c r="AL4">
        <v>0</v>
      </c>
      <c r="AM4">
        <v>0</v>
      </c>
      <c r="AN4">
        <v>1</v>
      </c>
      <c r="AO4" s="4">
        <v>0</v>
      </c>
      <c r="AP4" s="3" t="s">
        <v>125</v>
      </c>
      <c r="AY4" s="3" t="s">
        <v>153</v>
      </c>
      <c r="AZ4" s="3" t="s">
        <v>154</v>
      </c>
      <c r="BA4" s="4">
        <v>0</v>
      </c>
      <c r="BB4" s="4">
        <v>0</v>
      </c>
      <c r="BC4" s="4">
        <v>100</v>
      </c>
      <c r="BD4" s="4">
        <v>1</v>
      </c>
      <c r="BE4" s="3" t="s">
        <v>137</v>
      </c>
      <c r="BF4" s="3" t="s">
        <v>155</v>
      </c>
      <c r="BG4" s="3" t="s">
        <v>167</v>
      </c>
      <c r="BH4" s="3" t="s">
        <v>125</v>
      </c>
      <c r="BI4" s="3" t="s">
        <v>135</v>
      </c>
      <c r="BJ4" s="3" t="s">
        <v>140</v>
      </c>
      <c r="BK4" s="3" t="s">
        <v>125</v>
      </c>
      <c r="BL4" s="3" t="s">
        <v>125</v>
      </c>
      <c r="BM4" s="3" t="s">
        <v>125</v>
      </c>
      <c r="BN4" s="3" t="s">
        <v>125</v>
      </c>
      <c r="BO4" s="3" t="s">
        <v>168</v>
      </c>
      <c r="BP4" s="3" t="s">
        <v>125</v>
      </c>
      <c r="BQ4" s="3" t="s">
        <v>125</v>
      </c>
      <c r="BR4" s="3" t="s">
        <v>125</v>
      </c>
      <c r="BS4" s="3" t="s">
        <v>125</v>
      </c>
      <c r="BT4" s="3" t="s">
        <v>125</v>
      </c>
      <c r="BU4" s="3" t="s">
        <v>169</v>
      </c>
      <c r="BV4" s="3" t="s">
        <v>156</v>
      </c>
      <c r="BW4" s="3" t="s">
        <v>125</v>
      </c>
      <c r="BX4" s="3" t="s">
        <v>125</v>
      </c>
      <c r="BY4" s="3" t="s">
        <v>125</v>
      </c>
      <c r="BZ4" s="3" t="s">
        <v>125</v>
      </c>
      <c r="CA4" s="3" t="s">
        <v>125</v>
      </c>
      <c r="CB4" s="3" t="s">
        <v>125</v>
      </c>
      <c r="CC4" s="3" t="s">
        <v>125</v>
      </c>
      <c r="CD4" s="3" t="s">
        <v>125</v>
      </c>
      <c r="CE4" s="3" t="s">
        <v>125</v>
      </c>
      <c r="CF4" s="3" t="s">
        <v>125</v>
      </c>
      <c r="CG4" s="3" t="s">
        <v>125</v>
      </c>
      <c r="CH4" s="3" t="s">
        <v>125</v>
      </c>
      <c r="CI4" s="3" t="s">
        <v>125</v>
      </c>
      <c r="CJ4" s="3" t="s">
        <v>170</v>
      </c>
      <c r="CK4" s="3" t="s">
        <v>125</v>
      </c>
      <c r="CL4" s="3" t="s">
        <v>125</v>
      </c>
      <c r="CM4" s="3" t="s">
        <v>125</v>
      </c>
      <c r="CN4" s="3" t="s">
        <v>125</v>
      </c>
      <c r="CO4" s="3" t="s">
        <v>125</v>
      </c>
      <c r="CP4" s="3" t="s">
        <v>125</v>
      </c>
      <c r="CQ4" s="3" t="s">
        <v>125</v>
      </c>
      <c r="CR4" s="3" t="s">
        <v>125</v>
      </c>
      <c r="CS4" s="3" t="s">
        <v>125</v>
      </c>
      <c r="CT4" s="3" t="s">
        <v>125</v>
      </c>
      <c r="CU4">
        <v>0</v>
      </c>
      <c r="CV4">
        <v>1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 s="3" t="s">
        <v>144</v>
      </c>
      <c r="DE4" s="3" t="s">
        <v>125</v>
      </c>
      <c r="DF4">
        <v>3</v>
      </c>
      <c r="DG4">
        <v>5</v>
      </c>
      <c r="DH4">
        <v>2</v>
      </c>
      <c r="DI4">
        <v>12</v>
      </c>
      <c r="DK4" s="3" t="s">
        <v>145</v>
      </c>
      <c r="DL4" s="3" t="s">
        <v>125</v>
      </c>
      <c r="DM4" s="3" t="s">
        <v>146</v>
      </c>
      <c r="DN4" s="3" t="s">
        <v>125</v>
      </c>
      <c r="DO4" s="3" t="s">
        <v>147</v>
      </c>
      <c r="DP4" s="3" t="s">
        <v>125</v>
      </c>
      <c r="DQ4" s="5">
        <v>44979.415405092594</v>
      </c>
      <c r="DR4" s="5">
        <v>45359</v>
      </c>
    </row>
    <row r="5" spans="1:122" x14ac:dyDescent="0.25">
      <c r="A5" s="3" t="s">
        <v>171</v>
      </c>
      <c r="B5" s="3" t="s">
        <v>172</v>
      </c>
      <c r="C5" s="3" t="s">
        <v>173</v>
      </c>
      <c r="D5" s="3" t="s">
        <v>174</v>
      </c>
      <c r="E5" s="3" t="s">
        <v>174</v>
      </c>
      <c r="F5" s="3" t="s">
        <v>125</v>
      </c>
      <c r="G5" s="11">
        <f>IF(ISERROR(VLOOKUP(AA5,FOURN_NEW_PRICE!A:B,2,0)),"NEW REF",VLOOKUP(AA5,FOURN_NEW_PRICE!A:B,2,0))</f>
        <v>1142.76</v>
      </c>
      <c r="H5" s="4">
        <v>952.3</v>
      </c>
      <c r="I5" s="4">
        <v>1.5</v>
      </c>
      <c r="J5" s="4">
        <v>1428.45</v>
      </c>
      <c r="K5">
        <v>0</v>
      </c>
      <c r="L5" s="4">
        <v>0</v>
      </c>
      <c r="M5" s="4">
        <v>952.3</v>
      </c>
      <c r="N5" s="4">
        <v>1237.99</v>
      </c>
      <c r="O5" s="3" t="s">
        <v>126</v>
      </c>
      <c r="P5" s="3" t="s">
        <v>127</v>
      </c>
      <c r="Q5" s="4">
        <v>1237.99</v>
      </c>
      <c r="R5" s="3" t="s">
        <v>128</v>
      </c>
      <c r="S5" s="3" t="s">
        <v>129</v>
      </c>
      <c r="T5" s="4">
        <v>1428.45</v>
      </c>
      <c r="U5" s="3" t="s">
        <v>125</v>
      </c>
      <c r="V5" s="3" t="s">
        <v>130</v>
      </c>
      <c r="W5" s="4">
        <v>1142.76</v>
      </c>
      <c r="X5" s="3" t="s">
        <v>131</v>
      </c>
      <c r="Y5" s="3" t="s">
        <v>132</v>
      </c>
      <c r="Z5" s="3" t="s">
        <v>133</v>
      </c>
      <c r="AA5" s="3" t="s">
        <v>175</v>
      </c>
      <c r="AB5" s="4">
        <v>952.3</v>
      </c>
      <c r="AC5" s="3" t="s">
        <v>125</v>
      </c>
      <c r="AD5">
        <v>0</v>
      </c>
      <c r="AE5" s="3" t="s">
        <v>125</v>
      </c>
      <c r="AF5" s="3" t="s">
        <v>135</v>
      </c>
      <c r="AG5" s="4">
        <v>1</v>
      </c>
      <c r="AH5" s="4">
        <v>1</v>
      </c>
      <c r="AI5" s="4">
        <v>1</v>
      </c>
      <c r="AJ5" s="4">
        <v>1</v>
      </c>
      <c r="AK5" s="3" t="s">
        <v>125</v>
      </c>
      <c r="AL5">
        <v>0</v>
      </c>
      <c r="AM5">
        <v>0</v>
      </c>
      <c r="AN5">
        <v>1</v>
      </c>
      <c r="AO5" s="4">
        <v>0</v>
      </c>
      <c r="AP5" s="3" t="s">
        <v>125</v>
      </c>
      <c r="AY5" s="3" t="s">
        <v>153</v>
      </c>
      <c r="AZ5" s="3" t="s">
        <v>154</v>
      </c>
      <c r="BA5" s="4">
        <v>0</v>
      </c>
      <c r="BB5" s="4">
        <v>0</v>
      </c>
      <c r="BC5" s="4">
        <v>100</v>
      </c>
      <c r="BD5" s="4">
        <v>1</v>
      </c>
      <c r="BE5" s="3" t="s">
        <v>137</v>
      </c>
      <c r="BF5" s="3" t="s">
        <v>176</v>
      </c>
      <c r="BG5" s="3" t="s">
        <v>177</v>
      </c>
      <c r="BH5" s="3" t="s">
        <v>125</v>
      </c>
      <c r="BI5" s="3" t="s">
        <v>135</v>
      </c>
      <c r="BJ5" s="3" t="s">
        <v>140</v>
      </c>
      <c r="BK5" s="3" t="s">
        <v>178</v>
      </c>
      <c r="BL5" s="3" t="s">
        <v>125</v>
      </c>
      <c r="BM5" s="3" t="s">
        <v>125</v>
      </c>
      <c r="BN5" s="3" t="s">
        <v>125</v>
      </c>
      <c r="BO5" s="3" t="s">
        <v>179</v>
      </c>
      <c r="BP5" s="3" t="s">
        <v>125</v>
      </c>
      <c r="BQ5" s="3" t="s">
        <v>125</v>
      </c>
      <c r="BR5" s="3" t="s">
        <v>125</v>
      </c>
      <c r="BS5" s="3" t="s">
        <v>125</v>
      </c>
      <c r="BT5" s="3" t="s">
        <v>125</v>
      </c>
      <c r="BU5" s="3" t="s">
        <v>137</v>
      </c>
      <c r="BV5" s="3" t="s">
        <v>176</v>
      </c>
      <c r="BW5" s="3" t="s">
        <v>125</v>
      </c>
      <c r="BX5" s="3" t="s">
        <v>125</v>
      </c>
      <c r="BY5" s="3" t="s">
        <v>125</v>
      </c>
      <c r="BZ5" s="3" t="s">
        <v>125</v>
      </c>
      <c r="CA5" s="3" t="s">
        <v>125</v>
      </c>
      <c r="CB5" s="3" t="s">
        <v>125</v>
      </c>
      <c r="CC5" s="3" t="s">
        <v>125</v>
      </c>
      <c r="CD5" s="3" t="s">
        <v>125</v>
      </c>
      <c r="CE5" s="3" t="s">
        <v>125</v>
      </c>
      <c r="CF5" s="3" t="s">
        <v>125</v>
      </c>
      <c r="CG5" s="3" t="s">
        <v>125</v>
      </c>
      <c r="CH5" s="3" t="s">
        <v>125</v>
      </c>
      <c r="CI5" s="3" t="s">
        <v>125</v>
      </c>
      <c r="CJ5" s="3" t="s">
        <v>180</v>
      </c>
      <c r="CK5" s="3" t="s">
        <v>125</v>
      </c>
      <c r="CL5" s="3" t="s">
        <v>125</v>
      </c>
      <c r="CM5" s="3" t="s">
        <v>125</v>
      </c>
      <c r="CN5" s="3" t="s">
        <v>125</v>
      </c>
      <c r="CO5" s="3" t="s">
        <v>125</v>
      </c>
      <c r="CP5" s="3" t="s">
        <v>125</v>
      </c>
      <c r="CQ5" s="3" t="s">
        <v>125</v>
      </c>
      <c r="CR5" s="3" t="s">
        <v>125</v>
      </c>
      <c r="CS5" s="3" t="s">
        <v>125</v>
      </c>
      <c r="CT5" s="3" t="s">
        <v>125</v>
      </c>
      <c r="CU5">
        <v>0</v>
      </c>
      <c r="CV5">
        <v>1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 s="3" t="s">
        <v>144</v>
      </c>
      <c r="DE5" s="3" t="s">
        <v>125</v>
      </c>
      <c r="DF5">
        <v>3</v>
      </c>
      <c r="DG5">
        <v>5</v>
      </c>
      <c r="DH5">
        <v>2</v>
      </c>
      <c r="DI5">
        <v>12</v>
      </c>
      <c r="DK5" s="3" t="s">
        <v>145</v>
      </c>
      <c r="DL5" s="3" t="s">
        <v>125</v>
      </c>
      <c r="DM5" s="3" t="s">
        <v>146</v>
      </c>
      <c r="DN5" s="3" t="s">
        <v>125</v>
      </c>
      <c r="DO5" s="3" t="s">
        <v>147</v>
      </c>
      <c r="DP5" s="3" t="s">
        <v>125</v>
      </c>
      <c r="DQ5" s="5">
        <v>44985.520752314813</v>
      </c>
      <c r="DR5" s="5">
        <v>45394</v>
      </c>
    </row>
    <row r="6" spans="1:122" x14ac:dyDescent="0.25">
      <c r="A6" s="3" t="s">
        <v>148</v>
      </c>
      <c r="B6" s="3" t="s">
        <v>181</v>
      </c>
      <c r="C6" s="3" t="s">
        <v>182</v>
      </c>
      <c r="D6" s="3" t="s">
        <v>183</v>
      </c>
      <c r="E6" s="3" t="s">
        <v>183</v>
      </c>
      <c r="F6" s="3" t="s">
        <v>183</v>
      </c>
      <c r="G6" s="11">
        <f>IF(ISERROR(VLOOKUP(AA6,FOURN_NEW_PRICE!A:B,2,0)),"NEW REF",VLOOKUP(AA6,FOURN_NEW_PRICE!A:B,2,0))</f>
        <v>513.6</v>
      </c>
      <c r="H6" s="4">
        <v>428</v>
      </c>
      <c r="I6" s="4">
        <v>1.5</v>
      </c>
      <c r="J6" s="4">
        <v>642</v>
      </c>
      <c r="K6">
        <v>0</v>
      </c>
      <c r="L6" s="4">
        <v>0</v>
      </c>
      <c r="M6" s="4">
        <v>428</v>
      </c>
      <c r="N6" s="4">
        <v>556.4</v>
      </c>
      <c r="O6" s="3" t="s">
        <v>126</v>
      </c>
      <c r="P6" s="3" t="s">
        <v>127</v>
      </c>
      <c r="Q6" s="4">
        <v>556.4</v>
      </c>
      <c r="R6" s="3" t="s">
        <v>128</v>
      </c>
      <c r="S6" s="3" t="s">
        <v>129</v>
      </c>
      <c r="T6" s="4">
        <v>642</v>
      </c>
      <c r="U6" s="3" t="s">
        <v>125</v>
      </c>
      <c r="V6" s="3" t="s">
        <v>130</v>
      </c>
      <c r="W6" s="4">
        <v>513.6</v>
      </c>
      <c r="X6" s="3" t="s">
        <v>131</v>
      </c>
      <c r="Y6" s="3" t="s">
        <v>132</v>
      </c>
      <c r="Z6" s="3" t="s">
        <v>133</v>
      </c>
      <c r="AA6" s="3" t="s">
        <v>184</v>
      </c>
      <c r="AB6" s="4">
        <v>428</v>
      </c>
      <c r="AC6" s="3" t="s">
        <v>125</v>
      </c>
      <c r="AD6">
        <v>0</v>
      </c>
      <c r="AE6" s="3" t="s">
        <v>125</v>
      </c>
      <c r="AF6" s="3" t="s">
        <v>135</v>
      </c>
      <c r="AG6" s="4">
        <v>1</v>
      </c>
      <c r="AH6" s="4">
        <v>1</v>
      </c>
      <c r="AI6" s="4">
        <v>1</v>
      </c>
      <c r="AJ6" s="4">
        <v>1</v>
      </c>
      <c r="AK6" s="3" t="s">
        <v>125</v>
      </c>
      <c r="AL6">
        <v>0</v>
      </c>
      <c r="AM6">
        <v>0</v>
      </c>
      <c r="AN6">
        <v>1</v>
      </c>
      <c r="AO6" s="4">
        <v>0</v>
      </c>
      <c r="AP6" s="3" t="s">
        <v>125</v>
      </c>
      <c r="AY6" s="3" t="s">
        <v>153</v>
      </c>
      <c r="AZ6" s="3" t="s">
        <v>154</v>
      </c>
      <c r="BA6" s="4">
        <v>0</v>
      </c>
      <c r="BB6" s="4">
        <v>0</v>
      </c>
      <c r="BC6" s="4">
        <v>100</v>
      </c>
      <c r="BD6" s="4">
        <v>1</v>
      </c>
      <c r="BE6" s="3" t="s">
        <v>137</v>
      </c>
      <c r="BF6" s="3" t="s">
        <v>155</v>
      </c>
      <c r="BG6" s="3" t="s">
        <v>156</v>
      </c>
      <c r="BH6" s="3" t="s">
        <v>156</v>
      </c>
      <c r="BI6" s="3" t="s">
        <v>135</v>
      </c>
      <c r="BJ6" s="3" t="s">
        <v>140</v>
      </c>
      <c r="BK6" s="3" t="s">
        <v>125</v>
      </c>
      <c r="BL6" s="3" t="s">
        <v>125</v>
      </c>
      <c r="BM6" s="3" t="s">
        <v>125</v>
      </c>
      <c r="BN6" s="3" t="s">
        <v>125</v>
      </c>
      <c r="BO6" s="3" t="s">
        <v>185</v>
      </c>
      <c r="BP6" s="3" t="s">
        <v>125</v>
      </c>
      <c r="BQ6" s="3" t="s">
        <v>125</v>
      </c>
      <c r="BR6" s="3" t="s">
        <v>125</v>
      </c>
      <c r="BS6" s="3" t="s">
        <v>125</v>
      </c>
      <c r="BT6" s="3" t="s">
        <v>125</v>
      </c>
      <c r="BU6" s="3" t="s">
        <v>169</v>
      </c>
      <c r="BV6" s="3" t="s">
        <v>156</v>
      </c>
      <c r="BW6" s="3" t="s">
        <v>125</v>
      </c>
      <c r="BX6" s="3" t="s">
        <v>125</v>
      </c>
      <c r="BY6" s="3" t="s">
        <v>125</v>
      </c>
      <c r="BZ6" s="3" t="s">
        <v>125</v>
      </c>
      <c r="CA6" s="3" t="s">
        <v>125</v>
      </c>
      <c r="CB6" s="3" t="s">
        <v>125</v>
      </c>
      <c r="CC6" s="3" t="s">
        <v>125</v>
      </c>
      <c r="CD6" s="3" t="s">
        <v>125</v>
      </c>
      <c r="CE6" s="3" t="s">
        <v>125</v>
      </c>
      <c r="CF6" s="3" t="s">
        <v>125</v>
      </c>
      <c r="CG6" s="3" t="s">
        <v>125</v>
      </c>
      <c r="CH6" s="3" t="s">
        <v>125</v>
      </c>
      <c r="CI6" s="3" t="s">
        <v>125</v>
      </c>
      <c r="CJ6" s="3" t="s">
        <v>186</v>
      </c>
      <c r="CK6" s="3" t="s">
        <v>160</v>
      </c>
      <c r="CL6" s="3" t="s">
        <v>160</v>
      </c>
      <c r="CM6" s="3" t="s">
        <v>161</v>
      </c>
      <c r="CN6" s="3" t="s">
        <v>160</v>
      </c>
      <c r="CO6" s="3" t="s">
        <v>187</v>
      </c>
      <c r="CP6" s="3" t="s">
        <v>140</v>
      </c>
      <c r="CQ6" s="3" t="s">
        <v>188</v>
      </c>
      <c r="CR6" s="3" t="s">
        <v>125</v>
      </c>
      <c r="CS6" s="3" t="s">
        <v>125</v>
      </c>
      <c r="CT6" s="3" t="s">
        <v>125</v>
      </c>
      <c r="CU6">
        <v>0</v>
      </c>
      <c r="CV6">
        <v>1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 s="3" t="s">
        <v>144</v>
      </c>
      <c r="DE6" s="3" t="s">
        <v>125</v>
      </c>
      <c r="DF6">
        <v>3</v>
      </c>
      <c r="DG6">
        <v>5</v>
      </c>
      <c r="DH6">
        <v>2</v>
      </c>
      <c r="DI6">
        <v>12</v>
      </c>
      <c r="DK6" s="3" t="s">
        <v>145</v>
      </c>
      <c r="DL6" s="3" t="s">
        <v>125</v>
      </c>
      <c r="DM6" s="3" t="s">
        <v>146</v>
      </c>
      <c r="DN6" s="3" t="s">
        <v>125</v>
      </c>
      <c r="DO6" s="3" t="s">
        <v>147</v>
      </c>
      <c r="DP6" s="3" t="s">
        <v>125</v>
      </c>
      <c r="DQ6" s="5">
        <v>45029.439583333333</v>
      </c>
      <c r="DR6" s="5">
        <v>45394</v>
      </c>
    </row>
    <row r="7" spans="1:122" x14ac:dyDescent="0.25">
      <c r="A7" s="3" t="s">
        <v>189</v>
      </c>
      <c r="B7" s="3" t="s">
        <v>190</v>
      </c>
      <c r="C7" s="3" t="s">
        <v>191</v>
      </c>
      <c r="D7" s="3" t="s">
        <v>192</v>
      </c>
      <c r="E7" s="3" t="s">
        <v>192</v>
      </c>
      <c r="F7" s="3" t="s">
        <v>125</v>
      </c>
      <c r="G7" s="11">
        <f>IF(ISERROR(VLOOKUP(AA7,FOURN_NEW_PRICE!A:B,2,0)),"NEW REF",VLOOKUP(AA7,FOURN_NEW_PRICE!A:B,2,0))</f>
        <v>650.4</v>
      </c>
      <c r="H7" s="4">
        <v>542</v>
      </c>
      <c r="I7" s="4">
        <v>1.5</v>
      </c>
      <c r="J7" s="4">
        <v>813</v>
      </c>
      <c r="K7">
        <v>0</v>
      </c>
      <c r="L7" s="4">
        <v>0</v>
      </c>
      <c r="M7" s="4">
        <v>542</v>
      </c>
      <c r="N7" s="4">
        <v>704.6</v>
      </c>
      <c r="O7" s="3" t="s">
        <v>126</v>
      </c>
      <c r="P7" s="3" t="s">
        <v>127</v>
      </c>
      <c r="Q7" s="4">
        <v>704.6</v>
      </c>
      <c r="R7" s="3" t="s">
        <v>128</v>
      </c>
      <c r="S7" s="3" t="s">
        <v>129</v>
      </c>
      <c r="T7" s="4">
        <v>813</v>
      </c>
      <c r="U7" s="3" t="s">
        <v>125</v>
      </c>
      <c r="V7" s="3" t="s">
        <v>130</v>
      </c>
      <c r="W7" s="4">
        <v>650.4</v>
      </c>
      <c r="X7" s="3" t="s">
        <v>131</v>
      </c>
      <c r="Y7" s="3" t="s">
        <v>132</v>
      </c>
      <c r="Z7" s="3" t="s">
        <v>133</v>
      </c>
      <c r="AA7" s="3" t="s">
        <v>193</v>
      </c>
      <c r="AB7" s="4">
        <v>542</v>
      </c>
      <c r="AC7" s="3" t="s">
        <v>125</v>
      </c>
      <c r="AD7">
        <v>0</v>
      </c>
      <c r="AE7" s="3" t="s">
        <v>125</v>
      </c>
      <c r="AF7" s="3" t="s">
        <v>135</v>
      </c>
      <c r="AG7" s="4">
        <v>1</v>
      </c>
      <c r="AH7" s="4">
        <v>1</v>
      </c>
      <c r="AI7" s="4">
        <v>1</v>
      </c>
      <c r="AJ7" s="4">
        <v>1</v>
      </c>
      <c r="AK7" s="3" t="s">
        <v>125</v>
      </c>
      <c r="AL7">
        <v>0</v>
      </c>
      <c r="AM7">
        <v>0</v>
      </c>
      <c r="AN7">
        <v>1</v>
      </c>
      <c r="AO7" s="4">
        <v>0</v>
      </c>
      <c r="AP7" s="3" t="s">
        <v>125</v>
      </c>
      <c r="AY7" s="3" t="s">
        <v>153</v>
      </c>
      <c r="AZ7" s="3" t="s">
        <v>154</v>
      </c>
      <c r="BA7" s="4">
        <v>0</v>
      </c>
      <c r="BB7" s="4">
        <v>0</v>
      </c>
      <c r="BC7" s="4">
        <v>100</v>
      </c>
      <c r="BD7" s="4">
        <v>1</v>
      </c>
      <c r="BE7" s="3" t="s">
        <v>137</v>
      </c>
      <c r="BF7" s="3" t="s">
        <v>194</v>
      </c>
      <c r="BG7" s="3" t="s">
        <v>195</v>
      </c>
      <c r="BH7" s="3" t="s">
        <v>125</v>
      </c>
      <c r="BI7" s="3" t="s">
        <v>135</v>
      </c>
      <c r="BJ7" s="3" t="s">
        <v>140</v>
      </c>
      <c r="BK7" s="3" t="s">
        <v>125</v>
      </c>
      <c r="BL7" s="3" t="s">
        <v>125</v>
      </c>
      <c r="BM7" s="3" t="s">
        <v>196</v>
      </c>
      <c r="BN7" s="3" t="s">
        <v>125</v>
      </c>
      <c r="BO7" s="3" t="s">
        <v>197</v>
      </c>
      <c r="BP7" s="3" t="s">
        <v>125</v>
      </c>
      <c r="BQ7" s="3" t="s">
        <v>125</v>
      </c>
      <c r="BR7" s="3" t="s">
        <v>125</v>
      </c>
      <c r="BS7" s="3" t="s">
        <v>125</v>
      </c>
      <c r="BT7" s="3" t="s">
        <v>125</v>
      </c>
      <c r="BU7" s="3" t="s">
        <v>125</v>
      </c>
      <c r="BV7" s="3" t="s">
        <v>125</v>
      </c>
      <c r="BW7" s="3" t="s">
        <v>125</v>
      </c>
      <c r="BX7" s="3" t="s">
        <v>125</v>
      </c>
      <c r="BY7" s="3" t="s">
        <v>125</v>
      </c>
      <c r="BZ7" s="3" t="s">
        <v>198</v>
      </c>
      <c r="CA7" s="3" t="s">
        <v>199</v>
      </c>
      <c r="CB7" s="3" t="s">
        <v>125</v>
      </c>
      <c r="CC7" s="3" t="s">
        <v>125</v>
      </c>
      <c r="CD7" s="3" t="s">
        <v>125</v>
      </c>
      <c r="CE7" s="3" t="s">
        <v>125</v>
      </c>
      <c r="CF7" s="3" t="s">
        <v>125</v>
      </c>
      <c r="CG7" s="3" t="s">
        <v>125</v>
      </c>
      <c r="CH7" s="3" t="s">
        <v>125</v>
      </c>
      <c r="CI7" s="3" t="s">
        <v>125</v>
      </c>
      <c r="CJ7" s="3" t="s">
        <v>200</v>
      </c>
      <c r="CK7" s="3" t="s">
        <v>125</v>
      </c>
      <c r="CL7" s="3" t="s">
        <v>125</v>
      </c>
      <c r="CM7" s="3" t="s">
        <v>125</v>
      </c>
      <c r="CN7" s="3" t="s">
        <v>125</v>
      </c>
      <c r="CO7" s="3" t="s">
        <v>125</v>
      </c>
      <c r="CP7" s="3" t="s">
        <v>125</v>
      </c>
      <c r="CQ7" s="3" t="s">
        <v>125</v>
      </c>
      <c r="CR7" s="3" t="s">
        <v>125</v>
      </c>
      <c r="CS7" s="3" t="s">
        <v>125</v>
      </c>
      <c r="CT7" s="3" t="s">
        <v>125</v>
      </c>
      <c r="CU7">
        <v>0</v>
      </c>
      <c r="CV7">
        <v>1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 s="3" t="s">
        <v>144</v>
      </c>
      <c r="DE7" s="3" t="s">
        <v>125</v>
      </c>
      <c r="DF7">
        <v>3</v>
      </c>
      <c r="DG7">
        <v>5</v>
      </c>
      <c r="DH7">
        <v>2</v>
      </c>
      <c r="DI7">
        <v>12</v>
      </c>
      <c r="DK7" s="3" t="s">
        <v>145</v>
      </c>
      <c r="DL7" s="3" t="s">
        <v>125</v>
      </c>
      <c r="DM7" s="3" t="s">
        <v>146</v>
      </c>
      <c r="DN7" s="3" t="s">
        <v>125</v>
      </c>
      <c r="DO7" s="3" t="s">
        <v>147</v>
      </c>
      <c r="DP7" s="3" t="s">
        <v>125</v>
      </c>
      <c r="DQ7" s="5">
        <v>44988.501597222217</v>
      </c>
      <c r="DR7" s="5">
        <v>45394</v>
      </c>
    </row>
    <row r="8" spans="1:122" x14ac:dyDescent="0.25">
      <c r="A8" s="3" t="s">
        <v>189</v>
      </c>
      <c r="B8" s="3" t="s">
        <v>201</v>
      </c>
      <c r="C8" s="3" t="s">
        <v>202</v>
      </c>
      <c r="D8" s="3" t="s">
        <v>203</v>
      </c>
      <c r="E8" s="3" t="s">
        <v>203</v>
      </c>
      <c r="F8" s="3" t="s">
        <v>125</v>
      </c>
      <c r="G8" s="11">
        <f>IF(ISERROR(VLOOKUP(AA8,FOURN_NEW_PRICE!A:B,2,0)),"NEW REF",VLOOKUP(AA8,FOURN_NEW_PRICE!A:B,2,0))</f>
        <v>693.3599999999999</v>
      </c>
      <c r="H8" s="4">
        <v>577.79999999999995</v>
      </c>
      <c r="I8" s="4">
        <v>1.5</v>
      </c>
      <c r="J8" s="4">
        <v>866.7</v>
      </c>
      <c r="K8">
        <v>0</v>
      </c>
      <c r="L8" s="4">
        <v>0</v>
      </c>
      <c r="M8" s="4">
        <v>577.79999999999995</v>
      </c>
      <c r="N8" s="4">
        <v>751.14</v>
      </c>
      <c r="O8" s="3" t="s">
        <v>126</v>
      </c>
      <c r="P8" s="3" t="s">
        <v>127</v>
      </c>
      <c r="Q8" s="4">
        <v>751.14</v>
      </c>
      <c r="R8" s="3" t="s">
        <v>128</v>
      </c>
      <c r="S8" s="3" t="s">
        <v>129</v>
      </c>
      <c r="T8" s="4">
        <v>866.7</v>
      </c>
      <c r="U8" s="3" t="s">
        <v>125</v>
      </c>
      <c r="V8" s="3" t="s">
        <v>130</v>
      </c>
      <c r="W8" s="4">
        <v>693.36</v>
      </c>
      <c r="X8" s="3" t="s">
        <v>131</v>
      </c>
      <c r="Y8" s="3" t="s">
        <v>132</v>
      </c>
      <c r="Z8" s="3" t="s">
        <v>133</v>
      </c>
      <c r="AA8" s="3" t="s">
        <v>204</v>
      </c>
      <c r="AB8" s="4">
        <v>577.79999999999995</v>
      </c>
      <c r="AC8" s="3" t="s">
        <v>125</v>
      </c>
      <c r="AD8">
        <v>0</v>
      </c>
      <c r="AE8" s="3" t="s">
        <v>125</v>
      </c>
      <c r="AF8" s="3" t="s">
        <v>135</v>
      </c>
      <c r="AG8" s="4">
        <v>1</v>
      </c>
      <c r="AH8" s="4">
        <v>1</v>
      </c>
      <c r="AI8" s="4">
        <v>1</v>
      </c>
      <c r="AJ8" s="4">
        <v>1</v>
      </c>
      <c r="AK8" s="3" t="s">
        <v>125</v>
      </c>
      <c r="AL8">
        <v>0</v>
      </c>
      <c r="AM8">
        <v>0</v>
      </c>
      <c r="AN8">
        <v>1</v>
      </c>
      <c r="AO8" s="4">
        <v>0</v>
      </c>
      <c r="AP8" s="3" t="s">
        <v>125</v>
      </c>
      <c r="AY8" s="3" t="s">
        <v>153</v>
      </c>
      <c r="AZ8" s="3" t="s">
        <v>154</v>
      </c>
      <c r="BA8" s="4">
        <v>0</v>
      </c>
      <c r="BB8" s="4">
        <v>0</v>
      </c>
      <c r="BC8" s="4">
        <v>100</v>
      </c>
      <c r="BD8" s="4">
        <v>1</v>
      </c>
      <c r="BE8" s="3" t="s">
        <v>137</v>
      </c>
      <c r="BF8" s="3" t="s">
        <v>194</v>
      </c>
      <c r="BG8" s="3" t="s">
        <v>195</v>
      </c>
      <c r="BH8" s="3" t="s">
        <v>125</v>
      </c>
      <c r="BI8" s="3" t="s">
        <v>135</v>
      </c>
      <c r="BJ8" s="3" t="s">
        <v>140</v>
      </c>
      <c r="BK8" s="3" t="s">
        <v>125</v>
      </c>
      <c r="BL8" s="3" t="s">
        <v>125</v>
      </c>
      <c r="BM8" s="3" t="s">
        <v>196</v>
      </c>
      <c r="BN8" s="3" t="s">
        <v>125</v>
      </c>
      <c r="BO8" s="3" t="s">
        <v>205</v>
      </c>
      <c r="BP8" s="3" t="s">
        <v>125</v>
      </c>
      <c r="BQ8" s="3" t="s">
        <v>125</v>
      </c>
      <c r="BR8" s="3" t="s">
        <v>125</v>
      </c>
      <c r="BS8" s="3" t="s">
        <v>125</v>
      </c>
      <c r="BT8" s="3" t="s">
        <v>125</v>
      </c>
      <c r="BU8" s="3" t="s">
        <v>125</v>
      </c>
      <c r="BV8" s="3" t="s">
        <v>125</v>
      </c>
      <c r="BW8" s="3" t="s">
        <v>125</v>
      </c>
      <c r="BX8" s="3" t="s">
        <v>125</v>
      </c>
      <c r="BY8" s="3" t="s">
        <v>125</v>
      </c>
      <c r="BZ8" s="3" t="s">
        <v>198</v>
      </c>
      <c r="CA8" s="3" t="s">
        <v>206</v>
      </c>
      <c r="CB8" s="3" t="s">
        <v>125</v>
      </c>
      <c r="CC8" s="3" t="s">
        <v>125</v>
      </c>
      <c r="CD8" s="3" t="s">
        <v>125</v>
      </c>
      <c r="CE8" s="3" t="s">
        <v>125</v>
      </c>
      <c r="CF8" s="3" t="s">
        <v>125</v>
      </c>
      <c r="CG8" s="3" t="s">
        <v>125</v>
      </c>
      <c r="CH8" s="3" t="s">
        <v>125</v>
      </c>
      <c r="CI8" s="3" t="s">
        <v>125</v>
      </c>
      <c r="CJ8" s="3" t="s">
        <v>200</v>
      </c>
      <c r="CK8" s="3" t="s">
        <v>125</v>
      </c>
      <c r="CL8" s="3" t="s">
        <v>125</v>
      </c>
      <c r="CM8" s="3" t="s">
        <v>125</v>
      </c>
      <c r="CN8" s="3" t="s">
        <v>125</v>
      </c>
      <c r="CO8" s="3" t="s">
        <v>125</v>
      </c>
      <c r="CP8" s="3" t="s">
        <v>125</v>
      </c>
      <c r="CQ8" s="3" t="s">
        <v>125</v>
      </c>
      <c r="CR8" s="3" t="s">
        <v>125</v>
      </c>
      <c r="CS8" s="3" t="s">
        <v>125</v>
      </c>
      <c r="CT8" s="3" t="s">
        <v>125</v>
      </c>
      <c r="CU8">
        <v>0</v>
      </c>
      <c r="CV8">
        <v>1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 s="3" t="s">
        <v>144</v>
      </c>
      <c r="DE8" s="3" t="s">
        <v>207</v>
      </c>
      <c r="DF8">
        <v>3</v>
      </c>
      <c r="DG8">
        <v>5</v>
      </c>
      <c r="DH8">
        <v>2</v>
      </c>
      <c r="DI8">
        <v>12</v>
      </c>
      <c r="DK8" s="3" t="s">
        <v>145</v>
      </c>
      <c r="DL8" s="3" t="s">
        <v>125</v>
      </c>
      <c r="DM8" s="3" t="s">
        <v>146</v>
      </c>
      <c r="DN8" s="3" t="s">
        <v>125</v>
      </c>
      <c r="DO8" s="3" t="s">
        <v>147</v>
      </c>
      <c r="DP8" s="3" t="s">
        <v>125</v>
      </c>
      <c r="DQ8" s="5">
        <v>45072.603020833332</v>
      </c>
      <c r="DR8" s="5">
        <v>45394</v>
      </c>
    </row>
    <row r="9" spans="1:122" x14ac:dyDescent="0.25">
      <c r="A9" s="3" t="s">
        <v>208</v>
      </c>
      <c r="B9" s="3" t="s">
        <v>209</v>
      </c>
      <c r="C9" s="3" t="s">
        <v>125</v>
      </c>
      <c r="D9" s="3" t="s">
        <v>210</v>
      </c>
      <c r="E9" s="3" t="s">
        <v>125</v>
      </c>
      <c r="F9" s="3" t="s">
        <v>125</v>
      </c>
      <c r="G9" s="11" t="str">
        <f>IF(ISERROR(VLOOKUP(AA9,FOURN_NEW_PRICE!A:B,2,0)),"NEW REF",VLOOKUP(AA9,FOURN_NEW_PRICE!A:B,2,0))</f>
        <v>NEW REF</v>
      </c>
      <c r="H9" s="4">
        <v>160</v>
      </c>
      <c r="I9" s="4">
        <v>0</v>
      </c>
      <c r="J9" s="4">
        <v>299</v>
      </c>
      <c r="K9">
        <v>0</v>
      </c>
      <c r="L9" s="4">
        <v>0</v>
      </c>
      <c r="M9" s="4">
        <v>0</v>
      </c>
      <c r="N9" s="4">
        <v>299</v>
      </c>
      <c r="O9" s="3" t="s">
        <v>125</v>
      </c>
      <c r="P9" s="3" t="s">
        <v>152</v>
      </c>
      <c r="Q9" s="4">
        <v>299</v>
      </c>
      <c r="R9" s="3" t="s">
        <v>125</v>
      </c>
      <c r="S9" s="3" t="s">
        <v>152</v>
      </c>
      <c r="T9" s="4">
        <v>299</v>
      </c>
      <c r="U9" s="3" t="s">
        <v>125</v>
      </c>
      <c r="V9" s="3" t="s">
        <v>152</v>
      </c>
      <c r="W9" s="4">
        <v>299</v>
      </c>
      <c r="X9" s="3" t="s">
        <v>125</v>
      </c>
      <c r="Y9" s="3" t="s">
        <v>152</v>
      </c>
      <c r="Z9" s="3" t="s">
        <v>133</v>
      </c>
      <c r="AA9" s="3" t="s">
        <v>211</v>
      </c>
      <c r="AB9" s="4">
        <v>160</v>
      </c>
      <c r="AC9" s="3" t="s">
        <v>125</v>
      </c>
      <c r="AD9">
        <v>0</v>
      </c>
      <c r="AE9" s="3" t="s">
        <v>125</v>
      </c>
      <c r="AF9" s="3" t="s">
        <v>135</v>
      </c>
      <c r="AG9" s="4">
        <v>1</v>
      </c>
      <c r="AH9" s="4">
        <v>1</v>
      </c>
      <c r="AI9" s="4">
        <v>1</v>
      </c>
      <c r="AJ9" s="4">
        <v>1</v>
      </c>
      <c r="AK9" s="3" t="s">
        <v>125</v>
      </c>
      <c r="AL9">
        <v>0</v>
      </c>
      <c r="AM9">
        <v>0</v>
      </c>
      <c r="AN9">
        <v>1</v>
      </c>
      <c r="AO9" s="4">
        <v>0</v>
      </c>
      <c r="AP9" s="3" t="s">
        <v>125</v>
      </c>
      <c r="AY9" s="3" t="s">
        <v>125</v>
      </c>
      <c r="AZ9" s="3" t="s">
        <v>136</v>
      </c>
      <c r="BA9" s="4">
        <v>0</v>
      </c>
      <c r="BB9" s="4">
        <v>0</v>
      </c>
      <c r="BE9" s="3" t="s">
        <v>137</v>
      </c>
      <c r="BF9" s="3" t="s">
        <v>212</v>
      </c>
      <c r="BG9" s="3" t="s">
        <v>125</v>
      </c>
      <c r="BH9" s="3" t="s">
        <v>125</v>
      </c>
      <c r="BI9" s="3" t="s">
        <v>135</v>
      </c>
      <c r="BJ9" s="3" t="s">
        <v>213</v>
      </c>
      <c r="BK9" s="3" t="s">
        <v>125</v>
      </c>
      <c r="BL9" s="3" t="s">
        <v>125</v>
      </c>
      <c r="BM9" s="3" t="s">
        <v>125</v>
      </c>
      <c r="BN9" s="3" t="s">
        <v>125</v>
      </c>
      <c r="BO9" s="3" t="s">
        <v>125</v>
      </c>
      <c r="BP9" s="3" t="s">
        <v>125</v>
      </c>
      <c r="BQ9" s="3" t="s">
        <v>125</v>
      </c>
      <c r="BR9" s="3" t="s">
        <v>125</v>
      </c>
      <c r="BS9" s="3" t="s">
        <v>125</v>
      </c>
      <c r="BT9" s="3" t="s">
        <v>125</v>
      </c>
      <c r="BU9" s="3" t="s">
        <v>125</v>
      </c>
      <c r="BV9" s="3" t="s">
        <v>125</v>
      </c>
      <c r="BW9" s="3" t="s">
        <v>125</v>
      </c>
      <c r="BX9" s="3" t="s">
        <v>125</v>
      </c>
      <c r="BY9" s="3" t="s">
        <v>125</v>
      </c>
      <c r="BZ9" s="3" t="s">
        <v>125</v>
      </c>
      <c r="CA9" s="3" t="s">
        <v>125</v>
      </c>
      <c r="CB9" s="3" t="s">
        <v>125</v>
      </c>
      <c r="CC9" s="3" t="s">
        <v>125</v>
      </c>
      <c r="CD9" s="3" t="s">
        <v>125</v>
      </c>
      <c r="CE9" s="3" t="s">
        <v>125</v>
      </c>
      <c r="CF9" s="3" t="s">
        <v>125</v>
      </c>
      <c r="CG9" s="3" t="s">
        <v>125</v>
      </c>
      <c r="CH9" s="3" t="s">
        <v>125</v>
      </c>
      <c r="CI9" s="3" t="s">
        <v>125</v>
      </c>
      <c r="CJ9" s="3" t="s">
        <v>125</v>
      </c>
      <c r="CK9" s="3" t="s">
        <v>125</v>
      </c>
      <c r="CL9" s="3" t="s">
        <v>125</v>
      </c>
      <c r="CM9" s="3" t="s">
        <v>125</v>
      </c>
      <c r="CN9" s="3" t="s">
        <v>125</v>
      </c>
      <c r="CO9" s="3" t="s">
        <v>125</v>
      </c>
      <c r="CP9" s="3" t="s">
        <v>125</v>
      </c>
      <c r="CQ9" s="3" t="s">
        <v>125</v>
      </c>
      <c r="CR9" s="3" t="s">
        <v>125</v>
      </c>
      <c r="CS9" s="3" t="s">
        <v>125</v>
      </c>
      <c r="CT9" s="3" t="s">
        <v>125</v>
      </c>
      <c r="CU9">
        <v>0</v>
      </c>
      <c r="CV9">
        <v>1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 s="3" t="s">
        <v>214</v>
      </c>
      <c r="DE9" s="3" t="s">
        <v>125</v>
      </c>
      <c r="DF9">
        <v>0</v>
      </c>
      <c r="DG9">
        <v>0</v>
      </c>
      <c r="DH9">
        <v>0</v>
      </c>
      <c r="DI9">
        <v>0</v>
      </c>
      <c r="DK9" s="3" t="s">
        <v>145</v>
      </c>
      <c r="DL9" s="3" t="s">
        <v>125</v>
      </c>
      <c r="DM9" s="3" t="s">
        <v>146</v>
      </c>
      <c r="DN9" s="3" t="s">
        <v>125</v>
      </c>
      <c r="DO9" s="3" t="s">
        <v>147</v>
      </c>
      <c r="DP9" s="3" t="s">
        <v>125</v>
      </c>
      <c r="DQ9" s="5">
        <v>45352.499444444446</v>
      </c>
      <c r="DR9" s="5">
        <v>45394</v>
      </c>
    </row>
    <row r="10" spans="1:122" x14ac:dyDescent="0.25">
      <c r="A10" s="3" t="s">
        <v>121</v>
      </c>
      <c r="B10" s="3" t="s">
        <v>215</v>
      </c>
      <c r="C10" s="3" t="s">
        <v>216</v>
      </c>
      <c r="D10" s="3" t="s">
        <v>217</v>
      </c>
      <c r="E10" s="3" t="s">
        <v>217</v>
      </c>
      <c r="F10" s="3" t="s">
        <v>125</v>
      </c>
      <c r="G10" s="11">
        <f>IF(ISERROR(VLOOKUP(AA10,FOURN_NEW_PRICE!A:B,2,0)),"NEW REF",VLOOKUP(AA10,FOURN_NEW_PRICE!A:B,2,0))</f>
        <v>6.54</v>
      </c>
      <c r="H10" s="4">
        <v>5.45</v>
      </c>
      <c r="I10" s="4">
        <v>1.5</v>
      </c>
      <c r="J10" s="4">
        <v>8.18</v>
      </c>
      <c r="K10">
        <v>0</v>
      </c>
      <c r="L10" s="4">
        <v>0</v>
      </c>
      <c r="M10" s="4">
        <v>5.45</v>
      </c>
      <c r="N10" s="4">
        <v>7.085</v>
      </c>
      <c r="O10" s="3" t="s">
        <v>126</v>
      </c>
      <c r="P10" s="3" t="s">
        <v>127</v>
      </c>
      <c r="Q10" s="4">
        <v>7.085</v>
      </c>
      <c r="R10" s="3" t="s">
        <v>128</v>
      </c>
      <c r="S10" s="3" t="s">
        <v>129</v>
      </c>
      <c r="T10" s="4">
        <v>8.1750000000000007</v>
      </c>
      <c r="U10" s="3" t="s">
        <v>125</v>
      </c>
      <c r="V10" s="3" t="s">
        <v>130</v>
      </c>
      <c r="W10" s="4">
        <v>6.54</v>
      </c>
      <c r="X10" s="3" t="s">
        <v>131</v>
      </c>
      <c r="Y10" s="3" t="s">
        <v>132</v>
      </c>
      <c r="Z10" s="3" t="s">
        <v>133</v>
      </c>
      <c r="AA10" s="3" t="s">
        <v>218</v>
      </c>
      <c r="AB10" s="4">
        <v>5.45</v>
      </c>
      <c r="AC10" s="3" t="s">
        <v>125</v>
      </c>
      <c r="AD10">
        <v>0</v>
      </c>
      <c r="AE10" s="3" t="s">
        <v>125</v>
      </c>
      <c r="AF10" s="3" t="s">
        <v>135</v>
      </c>
      <c r="AG10" s="4">
        <v>1</v>
      </c>
      <c r="AH10" s="4">
        <v>1</v>
      </c>
      <c r="AI10" s="4">
        <v>0</v>
      </c>
      <c r="AJ10" s="4">
        <v>0</v>
      </c>
      <c r="AK10" s="3" t="s">
        <v>125</v>
      </c>
      <c r="AL10">
        <v>0</v>
      </c>
      <c r="AM10">
        <v>0</v>
      </c>
      <c r="AN10">
        <v>1</v>
      </c>
      <c r="AO10" s="4">
        <v>0</v>
      </c>
      <c r="AP10" s="3" t="s">
        <v>125</v>
      </c>
      <c r="AY10" s="3" t="s">
        <v>153</v>
      </c>
      <c r="AZ10" s="3" t="s">
        <v>154</v>
      </c>
      <c r="BA10" s="4">
        <v>0</v>
      </c>
      <c r="BB10" s="4">
        <v>0</v>
      </c>
      <c r="BC10" s="4">
        <v>100</v>
      </c>
      <c r="BD10" s="4">
        <v>1</v>
      </c>
      <c r="BE10" s="3" t="s">
        <v>137</v>
      </c>
      <c r="BF10" s="3" t="s">
        <v>138</v>
      </c>
      <c r="BG10" s="3" t="s">
        <v>139</v>
      </c>
      <c r="BH10" s="3" t="s">
        <v>125</v>
      </c>
      <c r="BI10" s="3" t="s">
        <v>135</v>
      </c>
      <c r="BJ10" s="3" t="s">
        <v>140</v>
      </c>
      <c r="BK10" s="3" t="s">
        <v>219</v>
      </c>
      <c r="BL10" s="3" t="s">
        <v>125</v>
      </c>
      <c r="BM10" s="3" t="s">
        <v>125</v>
      </c>
      <c r="BN10" s="3" t="s">
        <v>125</v>
      </c>
      <c r="BO10" s="3" t="s">
        <v>220</v>
      </c>
      <c r="BP10" s="3" t="s">
        <v>125</v>
      </c>
      <c r="BQ10" s="3" t="s">
        <v>125</v>
      </c>
      <c r="BR10" s="3" t="s">
        <v>125</v>
      </c>
      <c r="BS10" s="3" t="s">
        <v>125</v>
      </c>
      <c r="BT10" s="3" t="s">
        <v>125</v>
      </c>
      <c r="BU10" s="3" t="s">
        <v>137</v>
      </c>
      <c r="BV10" s="3" t="s">
        <v>138</v>
      </c>
      <c r="BW10" s="3" t="s">
        <v>125</v>
      </c>
      <c r="BX10" s="3" t="s">
        <v>125</v>
      </c>
      <c r="BY10" s="3" t="s">
        <v>125</v>
      </c>
      <c r="BZ10" s="3" t="s">
        <v>125</v>
      </c>
      <c r="CA10" s="3" t="s">
        <v>125</v>
      </c>
      <c r="CB10" s="3" t="s">
        <v>125</v>
      </c>
      <c r="CC10" s="3" t="s">
        <v>125</v>
      </c>
      <c r="CD10" s="3" t="s">
        <v>125</v>
      </c>
      <c r="CE10" s="3" t="s">
        <v>125</v>
      </c>
      <c r="CF10" s="3" t="s">
        <v>125</v>
      </c>
      <c r="CG10" s="3" t="s">
        <v>125</v>
      </c>
      <c r="CH10" s="3" t="s">
        <v>125</v>
      </c>
      <c r="CI10" s="3" t="s">
        <v>125</v>
      </c>
      <c r="CJ10" s="3" t="s">
        <v>221</v>
      </c>
      <c r="CK10" s="3" t="s">
        <v>125</v>
      </c>
      <c r="CL10" s="3" t="s">
        <v>125</v>
      </c>
      <c r="CM10" s="3" t="s">
        <v>125</v>
      </c>
      <c r="CN10" s="3" t="s">
        <v>125</v>
      </c>
      <c r="CO10" s="3" t="s">
        <v>125</v>
      </c>
      <c r="CP10" s="3" t="s">
        <v>125</v>
      </c>
      <c r="CQ10" s="3" t="s">
        <v>125</v>
      </c>
      <c r="CR10" s="3" t="s">
        <v>125</v>
      </c>
      <c r="CS10" s="3" t="s">
        <v>125</v>
      </c>
      <c r="CT10" s="3" t="s">
        <v>125</v>
      </c>
      <c r="CU10">
        <v>0</v>
      </c>
      <c r="CV10">
        <v>1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 s="3" t="s">
        <v>144</v>
      </c>
      <c r="DE10" s="3" t="s">
        <v>125</v>
      </c>
      <c r="DF10">
        <v>3</v>
      </c>
      <c r="DG10">
        <v>5</v>
      </c>
      <c r="DH10">
        <v>2</v>
      </c>
      <c r="DI10">
        <v>12</v>
      </c>
      <c r="DK10" s="3" t="s">
        <v>145</v>
      </c>
      <c r="DL10" s="3" t="s">
        <v>125</v>
      </c>
      <c r="DM10" s="3" t="s">
        <v>146</v>
      </c>
      <c r="DN10" s="3" t="s">
        <v>125</v>
      </c>
      <c r="DO10" s="3" t="s">
        <v>147</v>
      </c>
      <c r="DP10" s="3" t="s">
        <v>125</v>
      </c>
      <c r="DQ10" s="5">
        <v>44979.594027777777</v>
      </c>
      <c r="DR10" s="5">
        <v>45344</v>
      </c>
    </row>
    <row r="11" spans="1:122" x14ac:dyDescent="0.25">
      <c r="A11" s="3" t="s">
        <v>222</v>
      </c>
      <c r="B11" s="3" t="s">
        <v>223</v>
      </c>
      <c r="C11" s="3" t="s">
        <v>224</v>
      </c>
      <c r="D11" s="3" t="s">
        <v>225</v>
      </c>
      <c r="E11" s="3" t="s">
        <v>225</v>
      </c>
      <c r="F11" s="3" t="s">
        <v>125</v>
      </c>
      <c r="G11" s="11" t="str">
        <f>IF(ISERROR(VLOOKUP(AA11,FOURN_NEW_PRICE!A:B,2,0)),"NEW REF",VLOOKUP(AA11,FOURN_NEW_PRICE!A:B,2,0))</f>
        <v>NEW REF</v>
      </c>
      <c r="H11" s="4">
        <v>8.56</v>
      </c>
      <c r="I11" s="4">
        <v>0</v>
      </c>
      <c r="J11" s="4">
        <v>11.9</v>
      </c>
      <c r="K11">
        <v>0</v>
      </c>
      <c r="L11" s="4">
        <v>0</v>
      </c>
      <c r="M11" s="4">
        <v>0</v>
      </c>
      <c r="N11" s="4">
        <v>11.9</v>
      </c>
      <c r="O11" s="3" t="s">
        <v>126</v>
      </c>
      <c r="P11" s="3" t="s">
        <v>152</v>
      </c>
      <c r="Q11" s="4">
        <v>11.9</v>
      </c>
      <c r="R11" s="3" t="s">
        <v>128</v>
      </c>
      <c r="S11" s="3" t="s">
        <v>152</v>
      </c>
      <c r="T11" s="4">
        <v>11.9</v>
      </c>
      <c r="U11" s="3" t="s">
        <v>125</v>
      </c>
      <c r="V11" s="3" t="s">
        <v>152</v>
      </c>
      <c r="W11" s="4">
        <v>11.9</v>
      </c>
      <c r="X11" s="3" t="s">
        <v>131</v>
      </c>
      <c r="Y11" s="3" t="s">
        <v>152</v>
      </c>
      <c r="Z11" s="3" t="s">
        <v>133</v>
      </c>
      <c r="AA11" s="3" t="s">
        <v>226</v>
      </c>
      <c r="AB11" s="4">
        <v>8.56</v>
      </c>
      <c r="AC11" s="3" t="s">
        <v>125</v>
      </c>
      <c r="AD11">
        <v>0</v>
      </c>
      <c r="AE11" s="3" t="s">
        <v>125</v>
      </c>
      <c r="AF11" s="3" t="s">
        <v>135</v>
      </c>
      <c r="AG11" s="4">
        <v>1</v>
      </c>
      <c r="AH11" s="4">
        <v>1</v>
      </c>
      <c r="AI11" s="4">
        <v>1</v>
      </c>
      <c r="AJ11" s="4">
        <v>1</v>
      </c>
      <c r="AK11" s="3" t="s">
        <v>125</v>
      </c>
      <c r="AL11">
        <v>0</v>
      </c>
      <c r="AM11">
        <v>0</v>
      </c>
      <c r="AN11">
        <v>1</v>
      </c>
      <c r="AO11" s="4">
        <v>0</v>
      </c>
      <c r="AP11" s="3" t="s">
        <v>125</v>
      </c>
      <c r="AQ11" s="3" t="s">
        <v>227</v>
      </c>
      <c r="AY11" s="3" t="s">
        <v>153</v>
      </c>
      <c r="AZ11" s="3" t="s">
        <v>154</v>
      </c>
      <c r="BA11" s="4">
        <v>0</v>
      </c>
      <c r="BB11" s="4">
        <v>0</v>
      </c>
      <c r="BC11" s="4">
        <v>100</v>
      </c>
      <c r="BD11" s="4">
        <v>1</v>
      </c>
      <c r="BE11" s="3" t="s">
        <v>137</v>
      </c>
      <c r="BF11" s="3" t="s">
        <v>138</v>
      </c>
      <c r="BG11" s="3" t="s">
        <v>139</v>
      </c>
      <c r="BH11" s="3" t="s">
        <v>125</v>
      </c>
      <c r="BI11" s="3" t="s">
        <v>135</v>
      </c>
      <c r="BJ11" s="3" t="s">
        <v>140</v>
      </c>
      <c r="BK11" s="3" t="s">
        <v>125</v>
      </c>
      <c r="BL11" s="3" t="s">
        <v>125</v>
      </c>
      <c r="BM11" s="3" t="s">
        <v>125</v>
      </c>
      <c r="BN11" s="3" t="s">
        <v>125</v>
      </c>
      <c r="BO11" s="3" t="s">
        <v>228</v>
      </c>
      <c r="BP11" s="3" t="s">
        <v>125</v>
      </c>
      <c r="BQ11" s="3" t="s">
        <v>125</v>
      </c>
      <c r="BR11" s="3" t="s">
        <v>125</v>
      </c>
      <c r="BS11" s="3" t="s">
        <v>125</v>
      </c>
      <c r="BT11" s="3" t="s">
        <v>125</v>
      </c>
      <c r="BU11" s="3" t="s">
        <v>229</v>
      </c>
      <c r="BV11" s="3" t="s">
        <v>138</v>
      </c>
      <c r="BW11" s="3" t="s">
        <v>125</v>
      </c>
      <c r="BX11" s="3" t="s">
        <v>125</v>
      </c>
      <c r="BY11" s="3" t="s">
        <v>125</v>
      </c>
      <c r="BZ11" s="3" t="s">
        <v>125</v>
      </c>
      <c r="CA11" s="3" t="s">
        <v>125</v>
      </c>
      <c r="CB11" s="3" t="s">
        <v>125</v>
      </c>
      <c r="CC11" s="3" t="s">
        <v>125</v>
      </c>
      <c r="CD11" s="3" t="s">
        <v>125</v>
      </c>
      <c r="CE11" s="3" t="s">
        <v>125</v>
      </c>
      <c r="CF11" s="3" t="s">
        <v>125</v>
      </c>
      <c r="CG11" s="3" t="s">
        <v>125</v>
      </c>
      <c r="CH11" s="3" t="s">
        <v>125</v>
      </c>
      <c r="CI11" s="3" t="s">
        <v>125</v>
      </c>
      <c r="CJ11" s="3" t="s">
        <v>125</v>
      </c>
      <c r="CK11" s="3" t="s">
        <v>125</v>
      </c>
      <c r="CL11" s="3" t="s">
        <v>125</v>
      </c>
      <c r="CM11" s="3" t="s">
        <v>125</v>
      </c>
      <c r="CN11" s="3" t="s">
        <v>125</v>
      </c>
      <c r="CO11" s="3" t="s">
        <v>125</v>
      </c>
      <c r="CP11" s="3" t="s">
        <v>125</v>
      </c>
      <c r="CQ11" s="3" t="s">
        <v>125</v>
      </c>
      <c r="CR11" s="3" t="s">
        <v>125</v>
      </c>
      <c r="CS11" s="3" t="s">
        <v>125</v>
      </c>
      <c r="CT11" s="3" t="s">
        <v>125</v>
      </c>
      <c r="CU11">
        <v>0</v>
      </c>
      <c r="CV11">
        <v>1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 s="3" t="s">
        <v>144</v>
      </c>
      <c r="DE11" s="3" t="s">
        <v>125</v>
      </c>
      <c r="DF11">
        <v>3</v>
      </c>
      <c r="DG11">
        <v>5</v>
      </c>
      <c r="DH11">
        <v>2</v>
      </c>
      <c r="DI11">
        <v>12</v>
      </c>
      <c r="DK11" s="3" t="s">
        <v>145</v>
      </c>
      <c r="DL11" s="3" t="s">
        <v>125</v>
      </c>
      <c r="DM11" s="3" t="s">
        <v>146</v>
      </c>
      <c r="DN11" s="3" t="s">
        <v>125</v>
      </c>
      <c r="DO11" s="3" t="s">
        <v>147</v>
      </c>
      <c r="DP11" s="3" t="s">
        <v>125</v>
      </c>
      <c r="DQ11" s="5">
        <v>44993.639282407406</v>
      </c>
      <c r="DR11" s="5">
        <v>45394</v>
      </c>
    </row>
    <row r="12" spans="1:122" x14ac:dyDescent="0.25">
      <c r="A12" s="3" t="s">
        <v>222</v>
      </c>
      <c r="B12" s="3" t="s">
        <v>223</v>
      </c>
      <c r="C12" s="3" t="s">
        <v>224</v>
      </c>
      <c r="D12" s="3" t="s">
        <v>225</v>
      </c>
      <c r="E12" s="3" t="s">
        <v>225</v>
      </c>
      <c r="F12" s="3" t="s">
        <v>125</v>
      </c>
      <c r="G12" s="11">
        <f>IF(ISERROR(VLOOKUP(AA12,FOURN_NEW_PRICE!A:B,2,0)),"NEW REF",VLOOKUP(AA12,FOURN_NEW_PRICE!A:B,2,0))</f>
        <v>10.272</v>
      </c>
      <c r="H12" s="4">
        <v>8.56</v>
      </c>
      <c r="I12" s="4">
        <v>0</v>
      </c>
      <c r="J12" s="4">
        <v>11.9</v>
      </c>
      <c r="K12">
        <v>0</v>
      </c>
      <c r="L12" s="4">
        <v>0</v>
      </c>
      <c r="M12" s="4">
        <v>0</v>
      </c>
      <c r="N12" s="4">
        <v>11.9</v>
      </c>
      <c r="O12" s="3" t="s">
        <v>126</v>
      </c>
      <c r="P12" s="3" t="s">
        <v>152</v>
      </c>
      <c r="Q12" s="4">
        <v>11.9</v>
      </c>
      <c r="R12" s="3" t="s">
        <v>128</v>
      </c>
      <c r="S12" s="3" t="s">
        <v>152</v>
      </c>
      <c r="T12" s="4">
        <v>11.9</v>
      </c>
      <c r="U12" s="3" t="s">
        <v>125</v>
      </c>
      <c r="V12" s="3" t="s">
        <v>152</v>
      </c>
      <c r="W12" s="4">
        <v>11.9</v>
      </c>
      <c r="X12" s="3" t="s">
        <v>131</v>
      </c>
      <c r="Y12" s="3" t="s">
        <v>152</v>
      </c>
      <c r="Z12" s="3" t="s">
        <v>133</v>
      </c>
      <c r="AA12" s="3" t="s">
        <v>521</v>
      </c>
      <c r="AB12" s="4">
        <v>8.56</v>
      </c>
      <c r="AC12" s="3" t="s">
        <v>125</v>
      </c>
      <c r="AD12">
        <v>0</v>
      </c>
      <c r="AE12" s="3" t="s">
        <v>125</v>
      </c>
      <c r="AF12" s="3" t="s">
        <v>135</v>
      </c>
      <c r="AG12" s="4">
        <v>1</v>
      </c>
      <c r="AH12" s="4">
        <v>1</v>
      </c>
      <c r="AI12" s="4">
        <v>1</v>
      </c>
      <c r="AJ12" s="4">
        <v>1</v>
      </c>
      <c r="AK12" s="3" t="s">
        <v>125</v>
      </c>
      <c r="AL12">
        <v>0</v>
      </c>
      <c r="AM12">
        <v>0</v>
      </c>
      <c r="AN12">
        <v>1</v>
      </c>
      <c r="AO12" s="4">
        <v>0</v>
      </c>
      <c r="AP12" s="3" t="s">
        <v>125</v>
      </c>
      <c r="AQ12" s="3" t="s">
        <v>227</v>
      </c>
      <c r="AS12" s="3" t="s">
        <v>230</v>
      </c>
      <c r="AT12" s="3" t="s">
        <v>125</v>
      </c>
      <c r="AU12" s="3" t="s">
        <v>231</v>
      </c>
      <c r="AV12" s="3" t="s">
        <v>125</v>
      </c>
      <c r="AW12" s="4">
        <v>8</v>
      </c>
      <c r="AX12">
        <v>0</v>
      </c>
      <c r="AY12" s="3" t="s">
        <v>153</v>
      </c>
      <c r="AZ12" s="3" t="s">
        <v>154</v>
      </c>
      <c r="BA12" s="4">
        <v>0</v>
      </c>
      <c r="BB12" s="4">
        <v>0</v>
      </c>
      <c r="BC12" s="4">
        <v>100</v>
      </c>
      <c r="BD12" s="4">
        <v>1</v>
      </c>
      <c r="BE12" s="3" t="s">
        <v>137</v>
      </c>
      <c r="BF12" s="3" t="s">
        <v>138</v>
      </c>
      <c r="BG12" s="3" t="s">
        <v>139</v>
      </c>
      <c r="BH12" s="3" t="s">
        <v>125</v>
      </c>
      <c r="BI12" s="3" t="s">
        <v>135</v>
      </c>
      <c r="BJ12" s="3" t="s">
        <v>140</v>
      </c>
      <c r="BK12" s="3" t="s">
        <v>125</v>
      </c>
      <c r="BL12" s="3" t="s">
        <v>125</v>
      </c>
      <c r="BM12" s="3" t="s">
        <v>125</v>
      </c>
      <c r="BN12" s="3" t="s">
        <v>125</v>
      </c>
      <c r="BO12" s="3" t="s">
        <v>228</v>
      </c>
      <c r="BP12" s="3" t="s">
        <v>125</v>
      </c>
      <c r="BQ12" s="3" t="s">
        <v>125</v>
      </c>
      <c r="BR12" s="3" t="s">
        <v>125</v>
      </c>
      <c r="BS12" s="3" t="s">
        <v>125</v>
      </c>
      <c r="BT12" s="3" t="s">
        <v>125</v>
      </c>
      <c r="BU12" s="3" t="s">
        <v>229</v>
      </c>
      <c r="BV12" s="3" t="s">
        <v>138</v>
      </c>
      <c r="BW12" s="3" t="s">
        <v>125</v>
      </c>
      <c r="BX12" s="3" t="s">
        <v>125</v>
      </c>
      <c r="BY12" s="3" t="s">
        <v>125</v>
      </c>
      <c r="BZ12" s="3" t="s">
        <v>125</v>
      </c>
      <c r="CA12" s="3" t="s">
        <v>125</v>
      </c>
      <c r="CB12" s="3" t="s">
        <v>125</v>
      </c>
      <c r="CC12" s="3" t="s">
        <v>125</v>
      </c>
      <c r="CD12" s="3" t="s">
        <v>125</v>
      </c>
      <c r="CE12" s="3" t="s">
        <v>125</v>
      </c>
      <c r="CF12" s="3" t="s">
        <v>125</v>
      </c>
      <c r="CG12" s="3" t="s">
        <v>125</v>
      </c>
      <c r="CH12" s="3" t="s">
        <v>125</v>
      </c>
      <c r="CI12" s="3" t="s">
        <v>125</v>
      </c>
      <c r="CJ12" s="3" t="s">
        <v>125</v>
      </c>
      <c r="CK12" s="3" t="s">
        <v>125</v>
      </c>
      <c r="CL12" s="3" t="s">
        <v>125</v>
      </c>
      <c r="CM12" s="3" t="s">
        <v>125</v>
      </c>
      <c r="CN12" s="3" t="s">
        <v>125</v>
      </c>
      <c r="CO12" s="3" t="s">
        <v>125</v>
      </c>
      <c r="CP12" s="3" t="s">
        <v>125</v>
      </c>
      <c r="CQ12" s="3" t="s">
        <v>125</v>
      </c>
      <c r="CR12" s="3" t="s">
        <v>125</v>
      </c>
      <c r="CS12" s="3" t="s">
        <v>125</v>
      </c>
      <c r="CT12" s="3" t="s">
        <v>125</v>
      </c>
      <c r="CU12">
        <v>0</v>
      </c>
      <c r="CV12">
        <v>1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 s="3" t="s">
        <v>144</v>
      </c>
      <c r="DE12" s="3" t="s">
        <v>125</v>
      </c>
      <c r="DF12">
        <v>3</v>
      </c>
      <c r="DG12">
        <v>5</v>
      </c>
      <c r="DH12">
        <v>2</v>
      </c>
      <c r="DI12">
        <v>12</v>
      </c>
      <c r="DK12" s="3" t="s">
        <v>145</v>
      </c>
      <c r="DL12" s="3" t="s">
        <v>125</v>
      </c>
      <c r="DM12" s="3" t="s">
        <v>146</v>
      </c>
      <c r="DN12" s="3" t="s">
        <v>125</v>
      </c>
      <c r="DO12" s="3" t="s">
        <v>147</v>
      </c>
      <c r="DP12" s="3" t="s">
        <v>125</v>
      </c>
      <c r="DQ12" s="5">
        <v>44993.639282407406</v>
      </c>
      <c r="DR12" s="5">
        <v>45394</v>
      </c>
    </row>
    <row r="13" spans="1:122" x14ac:dyDescent="0.25">
      <c r="A13" s="3" t="s">
        <v>222</v>
      </c>
      <c r="B13" s="3" t="s">
        <v>223</v>
      </c>
      <c r="C13" s="3" t="s">
        <v>224</v>
      </c>
      <c r="D13" s="3" t="s">
        <v>225</v>
      </c>
      <c r="E13" s="3" t="s">
        <v>225</v>
      </c>
      <c r="F13" s="3" t="s">
        <v>125</v>
      </c>
      <c r="G13" s="11">
        <f>IF(ISERROR(VLOOKUP(AA13,FOURN_NEW_PRICE!A:B,2,0)),"NEW REF",VLOOKUP(AA13,FOURN_NEW_PRICE!A:B,2,0))</f>
        <v>10.272</v>
      </c>
      <c r="H13" s="4">
        <v>8.56</v>
      </c>
      <c r="I13" s="4">
        <v>0</v>
      </c>
      <c r="J13" s="4">
        <v>11.9</v>
      </c>
      <c r="K13">
        <v>0</v>
      </c>
      <c r="L13" s="4">
        <v>0</v>
      </c>
      <c r="M13" s="4">
        <v>0</v>
      </c>
      <c r="N13" s="4">
        <v>11.9</v>
      </c>
      <c r="O13" s="3" t="s">
        <v>126</v>
      </c>
      <c r="P13" s="3" t="s">
        <v>152</v>
      </c>
      <c r="Q13" s="4">
        <v>11.9</v>
      </c>
      <c r="R13" s="3" t="s">
        <v>128</v>
      </c>
      <c r="S13" s="3" t="s">
        <v>152</v>
      </c>
      <c r="T13" s="4">
        <v>11.9</v>
      </c>
      <c r="U13" s="3" t="s">
        <v>125</v>
      </c>
      <c r="V13" s="3" t="s">
        <v>152</v>
      </c>
      <c r="W13" s="4">
        <v>11.9</v>
      </c>
      <c r="X13" s="3" t="s">
        <v>131</v>
      </c>
      <c r="Y13" s="3" t="s">
        <v>152</v>
      </c>
      <c r="Z13" s="3" t="s">
        <v>133</v>
      </c>
      <c r="AA13" s="3" t="s">
        <v>522</v>
      </c>
      <c r="AB13" s="4">
        <v>8.56</v>
      </c>
      <c r="AC13" s="3" t="s">
        <v>125</v>
      </c>
      <c r="AD13">
        <v>0</v>
      </c>
      <c r="AE13" s="3" t="s">
        <v>125</v>
      </c>
      <c r="AF13" s="3" t="s">
        <v>135</v>
      </c>
      <c r="AG13" s="4">
        <v>1</v>
      </c>
      <c r="AH13" s="4">
        <v>1</v>
      </c>
      <c r="AI13" s="4">
        <v>1</v>
      </c>
      <c r="AJ13" s="4">
        <v>1</v>
      </c>
      <c r="AK13" s="3" t="s">
        <v>125</v>
      </c>
      <c r="AL13">
        <v>0</v>
      </c>
      <c r="AM13">
        <v>0</v>
      </c>
      <c r="AN13">
        <v>1</v>
      </c>
      <c r="AO13" s="4">
        <v>0</v>
      </c>
      <c r="AP13" s="3" t="s">
        <v>125</v>
      </c>
      <c r="AQ13" s="3" t="s">
        <v>227</v>
      </c>
      <c r="AS13" s="3" t="s">
        <v>232</v>
      </c>
      <c r="AT13" s="3" t="s">
        <v>125</v>
      </c>
      <c r="AU13" s="3" t="s">
        <v>233</v>
      </c>
      <c r="AV13" s="3" t="s">
        <v>125</v>
      </c>
      <c r="AW13" s="4">
        <v>8</v>
      </c>
      <c r="AX13">
        <v>0</v>
      </c>
      <c r="AY13" s="3" t="s">
        <v>153</v>
      </c>
      <c r="AZ13" s="3" t="s">
        <v>154</v>
      </c>
      <c r="BA13" s="4">
        <v>0</v>
      </c>
      <c r="BB13" s="4">
        <v>0</v>
      </c>
      <c r="BC13" s="4">
        <v>100</v>
      </c>
      <c r="BD13" s="4">
        <v>1</v>
      </c>
      <c r="BE13" s="3" t="s">
        <v>137</v>
      </c>
      <c r="BF13" s="3" t="s">
        <v>138</v>
      </c>
      <c r="BG13" s="3" t="s">
        <v>139</v>
      </c>
      <c r="BH13" s="3" t="s">
        <v>125</v>
      </c>
      <c r="BI13" s="3" t="s">
        <v>135</v>
      </c>
      <c r="BJ13" s="3" t="s">
        <v>140</v>
      </c>
      <c r="BK13" s="3" t="s">
        <v>125</v>
      </c>
      <c r="BL13" s="3" t="s">
        <v>125</v>
      </c>
      <c r="BM13" s="3" t="s">
        <v>125</v>
      </c>
      <c r="BN13" s="3" t="s">
        <v>125</v>
      </c>
      <c r="BO13" s="3" t="s">
        <v>228</v>
      </c>
      <c r="BP13" s="3" t="s">
        <v>125</v>
      </c>
      <c r="BQ13" s="3" t="s">
        <v>125</v>
      </c>
      <c r="BR13" s="3" t="s">
        <v>125</v>
      </c>
      <c r="BS13" s="3" t="s">
        <v>125</v>
      </c>
      <c r="BT13" s="3" t="s">
        <v>125</v>
      </c>
      <c r="BU13" s="3" t="s">
        <v>229</v>
      </c>
      <c r="BV13" s="3" t="s">
        <v>138</v>
      </c>
      <c r="BW13" s="3" t="s">
        <v>125</v>
      </c>
      <c r="BX13" s="3" t="s">
        <v>125</v>
      </c>
      <c r="BY13" s="3" t="s">
        <v>125</v>
      </c>
      <c r="BZ13" s="3" t="s">
        <v>125</v>
      </c>
      <c r="CA13" s="3" t="s">
        <v>125</v>
      </c>
      <c r="CB13" s="3" t="s">
        <v>125</v>
      </c>
      <c r="CC13" s="3" t="s">
        <v>125</v>
      </c>
      <c r="CD13" s="3" t="s">
        <v>125</v>
      </c>
      <c r="CE13" s="3" t="s">
        <v>125</v>
      </c>
      <c r="CF13" s="3" t="s">
        <v>125</v>
      </c>
      <c r="CG13" s="3" t="s">
        <v>125</v>
      </c>
      <c r="CH13" s="3" t="s">
        <v>125</v>
      </c>
      <c r="CI13" s="3" t="s">
        <v>125</v>
      </c>
      <c r="CJ13" s="3" t="s">
        <v>125</v>
      </c>
      <c r="CK13" s="3" t="s">
        <v>125</v>
      </c>
      <c r="CL13" s="3" t="s">
        <v>125</v>
      </c>
      <c r="CM13" s="3" t="s">
        <v>125</v>
      </c>
      <c r="CN13" s="3" t="s">
        <v>125</v>
      </c>
      <c r="CO13" s="3" t="s">
        <v>125</v>
      </c>
      <c r="CP13" s="3" t="s">
        <v>125</v>
      </c>
      <c r="CQ13" s="3" t="s">
        <v>125</v>
      </c>
      <c r="CR13" s="3" t="s">
        <v>125</v>
      </c>
      <c r="CS13" s="3" t="s">
        <v>125</v>
      </c>
      <c r="CT13" s="3" t="s">
        <v>125</v>
      </c>
      <c r="CU13">
        <v>0</v>
      </c>
      <c r="CV13">
        <v>1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 s="3" t="s">
        <v>144</v>
      </c>
      <c r="DE13" s="3" t="s">
        <v>125</v>
      </c>
      <c r="DF13">
        <v>3</v>
      </c>
      <c r="DG13">
        <v>5</v>
      </c>
      <c r="DH13">
        <v>2</v>
      </c>
      <c r="DI13">
        <v>12</v>
      </c>
      <c r="DK13" s="3" t="s">
        <v>145</v>
      </c>
      <c r="DL13" s="3" t="s">
        <v>125</v>
      </c>
      <c r="DM13" s="3" t="s">
        <v>146</v>
      </c>
      <c r="DN13" s="3" t="s">
        <v>125</v>
      </c>
      <c r="DO13" s="3" t="s">
        <v>147</v>
      </c>
      <c r="DP13" s="3" t="s">
        <v>125</v>
      </c>
      <c r="DQ13" s="5">
        <v>44993.639282407406</v>
      </c>
      <c r="DR13" s="5">
        <v>45394</v>
      </c>
    </row>
    <row r="14" spans="1:122" x14ac:dyDescent="0.25">
      <c r="A14" s="3" t="s">
        <v>222</v>
      </c>
      <c r="B14" s="3" t="s">
        <v>223</v>
      </c>
      <c r="C14" s="3" t="s">
        <v>224</v>
      </c>
      <c r="D14" s="3" t="s">
        <v>225</v>
      </c>
      <c r="E14" s="3" t="s">
        <v>225</v>
      </c>
      <c r="F14" s="3" t="s">
        <v>125</v>
      </c>
      <c r="G14" s="11">
        <f>IF(ISERROR(VLOOKUP(AA14,FOURN_NEW_PRICE!A:B,2,0)),"NEW REF",VLOOKUP(AA14,FOURN_NEW_PRICE!A:B,2,0))</f>
        <v>10.272</v>
      </c>
      <c r="H14" s="4">
        <v>8.56</v>
      </c>
      <c r="I14" s="4">
        <v>0</v>
      </c>
      <c r="J14" s="4">
        <v>11.9</v>
      </c>
      <c r="K14">
        <v>0</v>
      </c>
      <c r="L14" s="4">
        <v>0</v>
      </c>
      <c r="M14" s="4">
        <v>0</v>
      </c>
      <c r="N14" s="4">
        <v>11.9</v>
      </c>
      <c r="O14" s="3" t="s">
        <v>126</v>
      </c>
      <c r="P14" s="3" t="s">
        <v>152</v>
      </c>
      <c r="Q14" s="4">
        <v>11.9</v>
      </c>
      <c r="R14" s="3" t="s">
        <v>128</v>
      </c>
      <c r="S14" s="3" t="s">
        <v>152</v>
      </c>
      <c r="T14" s="4">
        <v>11.9</v>
      </c>
      <c r="U14" s="3" t="s">
        <v>125</v>
      </c>
      <c r="V14" s="3" t="s">
        <v>152</v>
      </c>
      <c r="W14" s="4">
        <v>11.9</v>
      </c>
      <c r="X14" s="3" t="s">
        <v>131</v>
      </c>
      <c r="Y14" s="3" t="s">
        <v>152</v>
      </c>
      <c r="Z14" s="3" t="s">
        <v>133</v>
      </c>
      <c r="AA14" s="3" t="s">
        <v>523</v>
      </c>
      <c r="AB14" s="4">
        <v>8.56</v>
      </c>
      <c r="AC14" s="3" t="s">
        <v>125</v>
      </c>
      <c r="AD14">
        <v>0</v>
      </c>
      <c r="AE14" s="3" t="s">
        <v>125</v>
      </c>
      <c r="AF14" s="3" t="s">
        <v>135</v>
      </c>
      <c r="AG14" s="4">
        <v>1</v>
      </c>
      <c r="AH14" s="4">
        <v>1</v>
      </c>
      <c r="AI14" s="4">
        <v>1</v>
      </c>
      <c r="AJ14" s="4">
        <v>1</v>
      </c>
      <c r="AK14" s="3" t="s">
        <v>125</v>
      </c>
      <c r="AL14">
        <v>0</v>
      </c>
      <c r="AM14">
        <v>0</v>
      </c>
      <c r="AN14">
        <v>1</v>
      </c>
      <c r="AO14" s="4">
        <v>0</v>
      </c>
      <c r="AP14" s="3" t="s">
        <v>125</v>
      </c>
      <c r="AQ14" s="3" t="s">
        <v>227</v>
      </c>
      <c r="AS14" s="3" t="s">
        <v>234</v>
      </c>
      <c r="AT14" s="3" t="s">
        <v>125</v>
      </c>
      <c r="AU14" s="3" t="s">
        <v>235</v>
      </c>
      <c r="AV14" s="3" t="s">
        <v>125</v>
      </c>
      <c r="AW14" s="4">
        <v>8</v>
      </c>
      <c r="AX14">
        <v>0</v>
      </c>
      <c r="AY14" s="3" t="s">
        <v>153</v>
      </c>
      <c r="AZ14" s="3" t="s">
        <v>154</v>
      </c>
      <c r="BA14" s="4">
        <v>0</v>
      </c>
      <c r="BB14" s="4">
        <v>0</v>
      </c>
      <c r="BC14" s="4">
        <v>100</v>
      </c>
      <c r="BD14" s="4">
        <v>1</v>
      </c>
      <c r="BE14" s="3" t="s">
        <v>137</v>
      </c>
      <c r="BF14" s="3" t="s">
        <v>138</v>
      </c>
      <c r="BG14" s="3" t="s">
        <v>139</v>
      </c>
      <c r="BH14" s="3" t="s">
        <v>125</v>
      </c>
      <c r="BI14" s="3" t="s">
        <v>135</v>
      </c>
      <c r="BJ14" s="3" t="s">
        <v>140</v>
      </c>
      <c r="BK14" s="3" t="s">
        <v>125</v>
      </c>
      <c r="BL14" s="3" t="s">
        <v>125</v>
      </c>
      <c r="BM14" s="3" t="s">
        <v>125</v>
      </c>
      <c r="BN14" s="3" t="s">
        <v>125</v>
      </c>
      <c r="BO14" s="3" t="s">
        <v>228</v>
      </c>
      <c r="BP14" s="3" t="s">
        <v>125</v>
      </c>
      <c r="BQ14" s="3" t="s">
        <v>125</v>
      </c>
      <c r="BR14" s="3" t="s">
        <v>125</v>
      </c>
      <c r="BS14" s="3" t="s">
        <v>125</v>
      </c>
      <c r="BT14" s="3" t="s">
        <v>125</v>
      </c>
      <c r="BU14" s="3" t="s">
        <v>229</v>
      </c>
      <c r="BV14" s="3" t="s">
        <v>138</v>
      </c>
      <c r="BW14" s="3" t="s">
        <v>125</v>
      </c>
      <c r="BX14" s="3" t="s">
        <v>125</v>
      </c>
      <c r="BY14" s="3" t="s">
        <v>125</v>
      </c>
      <c r="BZ14" s="3" t="s">
        <v>125</v>
      </c>
      <c r="CA14" s="3" t="s">
        <v>125</v>
      </c>
      <c r="CB14" s="3" t="s">
        <v>125</v>
      </c>
      <c r="CC14" s="3" t="s">
        <v>125</v>
      </c>
      <c r="CD14" s="3" t="s">
        <v>125</v>
      </c>
      <c r="CE14" s="3" t="s">
        <v>125</v>
      </c>
      <c r="CF14" s="3" t="s">
        <v>125</v>
      </c>
      <c r="CG14" s="3" t="s">
        <v>125</v>
      </c>
      <c r="CH14" s="3" t="s">
        <v>125</v>
      </c>
      <c r="CI14" s="3" t="s">
        <v>125</v>
      </c>
      <c r="CJ14" s="3" t="s">
        <v>125</v>
      </c>
      <c r="CK14" s="3" t="s">
        <v>125</v>
      </c>
      <c r="CL14" s="3" t="s">
        <v>125</v>
      </c>
      <c r="CM14" s="3" t="s">
        <v>125</v>
      </c>
      <c r="CN14" s="3" t="s">
        <v>125</v>
      </c>
      <c r="CO14" s="3" t="s">
        <v>125</v>
      </c>
      <c r="CP14" s="3" t="s">
        <v>125</v>
      </c>
      <c r="CQ14" s="3" t="s">
        <v>125</v>
      </c>
      <c r="CR14" s="3" t="s">
        <v>125</v>
      </c>
      <c r="CS14" s="3" t="s">
        <v>125</v>
      </c>
      <c r="CT14" s="3" t="s">
        <v>125</v>
      </c>
      <c r="CU14">
        <v>0</v>
      </c>
      <c r="CV14">
        <v>1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 s="3" t="s">
        <v>144</v>
      </c>
      <c r="DE14" s="3" t="s">
        <v>125</v>
      </c>
      <c r="DF14">
        <v>3</v>
      </c>
      <c r="DG14">
        <v>5</v>
      </c>
      <c r="DH14">
        <v>2</v>
      </c>
      <c r="DI14">
        <v>12</v>
      </c>
      <c r="DK14" s="3" t="s">
        <v>145</v>
      </c>
      <c r="DL14" s="3" t="s">
        <v>125</v>
      </c>
      <c r="DM14" s="3" t="s">
        <v>146</v>
      </c>
      <c r="DN14" s="3" t="s">
        <v>125</v>
      </c>
      <c r="DO14" s="3" t="s">
        <v>147</v>
      </c>
      <c r="DP14" s="3" t="s">
        <v>125</v>
      </c>
      <c r="DQ14" s="5">
        <v>44993.639282407406</v>
      </c>
      <c r="DR14" s="5">
        <v>45394</v>
      </c>
    </row>
    <row r="15" spans="1:122" x14ac:dyDescent="0.25">
      <c r="A15" s="3" t="s">
        <v>222</v>
      </c>
      <c r="B15" s="3" t="s">
        <v>223</v>
      </c>
      <c r="C15" s="3" t="s">
        <v>224</v>
      </c>
      <c r="D15" s="3" t="s">
        <v>225</v>
      </c>
      <c r="E15" s="3" t="s">
        <v>225</v>
      </c>
      <c r="F15" s="3" t="s">
        <v>125</v>
      </c>
      <c r="G15" s="11">
        <f>IF(ISERROR(VLOOKUP(AA15,FOURN_NEW_PRICE!A:B,2,0)),"NEW REF",VLOOKUP(AA15,FOURN_NEW_PRICE!A:B,2,0))</f>
        <v>10.272</v>
      </c>
      <c r="H15" s="4">
        <v>8.56</v>
      </c>
      <c r="I15" s="4">
        <v>0</v>
      </c>
      <c r="J15" s="4">
        <v>11.9</v>
      </c>
      <c r="K15">
        <v>0</v>
      </c>
      <c r="L15" s="4">
        <v>0</v>
      </c>
      <c r="M15" s="4">
        <v>0</v>
      </c>
      <c r="N15" s="4">
        <v>11.9</v>
      </c>
      <c r="O15" s="3" t="s">
        <v>126</v>
      </c>
      <c r="P15" s="3" t="s">
        <v>152</v>
      </c>
      <c r="Q15" s="4">
        <v>11.9</v>
      </c>
      <c r="R15" s="3" t="s">
        <v>128</v>
      </c>
      <c r="S15" s="3" t="s">
        <v>152</v>
      </c>
      <c r="T15" s="4">
        <v>11.9</v>
      </c>
      <c r="U15" s="3" t="s">
        <v>125</v>
      </c>
      <c r="V15" s="3" t="s">
        <v>152</v>
      </c>
      <c r="W15" s="4">
        <v>11.9</v>
      </c>
      <c r="X15" s="3" t="s">
        <v>131</v>
      </c>
      <c r="Y15" s="3" t="s">
        <v>152</v>
      </c>
      <c r="Z15" s="3" t="s">
        <v>133</v>
      </c>
      <c r="AA15" s="3" t="s">
        <v>524</v>
      </c>
      <c r="AB15" s="4">
        <v>8.56</v>
      </c>
      <c r="AC15" s="3" t="s">
        <v>125</v>
      </c>
      <c r="AD15">
        <v>0</v>
      </c>
      <c r="AE15" s="3" t="s">
        <v>125</v>
      </c>
      <c r="AF15" s="3" t="s">
        <v>135</v>
      </c>
      <c r="AG15" s="4">
        <v>1</v>
      </c>
      <c r="AH15" s="4">
        <v>1</v>
      </c>
      <c r="AI15" s="4">
        <v>1</v>
      </c>
      <c r="AJ15" s="4">
        <v>1</v>
      </c>
      <c r="AK15" s="3" t="s">
        <v>125</v>
      </c>
      <c r="AL15">
        <v>0</v>
      </c>
      <c r="AM15">
        <v>0</v>
      </c>
      <c r="AN15">
        <v>1</v>
      </c>
      <c r="AO15" s="4">
        <v>0</v>
      </c>
      <c r="AP15" s="3" t="s">
        <v>125</v>
      </c>
      <c r="AQ15" s="3" t="s">
        <v>227</v>
      </c>
      <c r="AS15" s="3" t="s">
        <v>236</v>
      </c>
      <c r="AT15" s="3" t="s">
        <v>125</v>
      </c>
      <c r="AU15" s="3" t="s">
        <v>237</v>
      </c>
      <c r="AV15" s="3" t="s">
        <v>125</v>
      </c>
      <c r="AW15" s="4">
        <v>8.56</v>
      </c>
      <c r="AX15">
        <v>0</v>
      </c>
      <c r="AY15" s="3" t="s">
        <v>153</v>
      </c>
      <c r="AZ15" s="3" t="s">
        <v>154</v>
      </c>
      <c r="BA15" s="4">
        <v>0</v>
      </c>
      <c r="BB15" s="4">
        <v>0</v>
      </c>
      <c r="BC15" s="4">
        <v>100</v>
      </c>
      <c r="BD15" s="4">
        <v>1</v>
      </c>
      <c r="BE15" s="3" t="s">
        <v>137</v>
      </c>
      <c r="BF15" s="3" t="s">
        <v>138</v>
      </c>
      <c r="BG15" s="3" t="s">
        <v>139</v>
      </c>
      <c r="BH15" s="3" t="s">
        <v>125</v>
      </c>
      <c r="BI15" s="3" t="s">
        <v>135</v>
      </c>
      <c r="BJ15" s="3" t="s">
        <v>140</v>
      </c>
      <c r="BK15" s="3" t="s">
        <v>125</v>
      </c>
      <c r="BL15" s="3" t="s">
        <v>125</v>
      </c>
      <c r="BM15" s="3" t="s">
        <v>125</v>
      </c>
      <c r="BN15" s="3" t="s">
        <v>125</v>
      </c>
      <c r="BO15" s="3" t="s">
        <v>228</v>
      </c>
      <c r="BP15" s="3" t="s">
        <v>125</v>
      </c>
      <c r="BQ15" s="3" t="s">
        <v>125</v>
      </c>
      <c r="BR15" s="3" t="s">
        <v>125</v>
      </c>
      <c r="BS15" s="3" t="s">
        <v>125</v>
      </c>
      <c r="BT15" s="3" t="s">
        <v>125</v>
      </c>
      <c r="BU15" s="3" t="s">
        <v>229</v>
      </c>
      <c r="BV15" s="3" t="s">
        <v>138</v>
      </c>
      <c r="BW15" s="3" t="s">
        <v>125</v>
      </c>
      <c r="BX15" s="3" t="s">
        <v>125</v>
      </c>
      <c r="BY15" s="3" t="s">
        <v>125</v>
      </c>
      <c r="BZ15" s="3" t="s">
        <v>125</v>
      </c>
      <c r="CA15" s="3" t="s">
        <v>125</v>
      </c>
      <c r="CB15" s="3" t="s">
        <v>125</v>
      </c>
      <c r="CC15" s="3" t="s">
        <v>125</v>
      </c>
      <c r="CD15" s="3" t="s">
        <v>125</v>
      </c>
      <c r="CE15" s="3" t="s">
        <v>125</v>
      </c>
      <c r="CF15" s="3" t="s">
        <v>125</v>
      </c>
      <c r="CG15" s="3" t="s">
        <v>125</v>
      </c>
      <c r="CH15" s="3" t="s">
        <v>125</v>
      </c>
      <c r="CI15" s="3" t="s">
        <v>125</v>
      </c>
      <c r="CJ15" s="3" t="s">
        <v>125</v>
      </c>
      <c r="CK15" s="3" t="s">
        <v>125</v>
      </c>
      <c r="CL15" s="3" t="s">
        <v>125</v>
      </c>
      <c r="CM15" s="3" t="s">
        <v>125</v>
      </c>
      <c r="CN15" s="3" t="s">
        <v>125</v>
      </c>
      <c r="CO15" s="3" t="s">
        <v>125</v>
      </c>
      <c r="CP15" s="3" t="s">
        <v>125</v>
      </c>
      <c r="CQ15" s="3" t="s">
        <v>125</v>
      </c>
      <c r="CR15" s="3" t="s">
        <v>125</v>
      </c>
      <c r="CS15" s="3" t="s">
        <v>125</v>
      </c>
      <c r="CT15" s="3" t="s">
        <v>125</v>
      </c>
      <c r="CU15">
        <v>0</v>
      </c>
      <c r="CV15">
        <v>1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 s="3" t="s">
        <v>144</v>
      </c>
      <c r="DE15" s="3" t="s">
        <v>125</v>
      </c>
      <c r="DF15">
        <v>3</v>
      </c>
      <c r="DG15">
        <v>5</v>
      </c>
      <c r="DH15">
        <v>2</v>
      </c>
      <c r="DI15">
        <v>12</v>
      </c>
      <c r="DK15" s="3" t="s">
        <v>145</v>
      </c>
      <c r="DL15" s="3" t="s">
        <v>125</v>
      </c>
      <c r="DM15" s="3" t="s">
        <v>146</v>
      </c>
      <c r="DN15" s="3" t="s">
        <v>125</v>
      </c>
      <c r="DO15" s="3" t="s">
        <v>147</v>
      </c>
      <c r="DP15" s="3" t="s">
        <v>125</v>
      </c>
      <c r="DQ15" s="5">
        <v>44993.639282407406</v>
      </c>
      <c r="DR15" s="5">
        <v>45394</v>
      </c>
    </row>
    <row r="16" spans="1:122" x14ac:dyDescent="0.25">
      <c r="A16" s="3" t="s">
        <v>222</v>
      </c>
      <c r="B16" s="3" t="s">
        <v>223</v>
      </c>
      <c r="C16" s="3" t="s">
        <v>224</v>
      </c>
      <c r="D16" s="3" t="s">
        <v>225</v>
      </c>
      <c r="E16" s="3" t="s">
        <v>225</v>
      </c>
      <c r="F16" s="3" t="s">
        <v>125</v>
      </c>
      <c r="G16" s="11" t="str">
        <f>IF(ISERROR(VLOOKUP(AA16,FOURN_NEW_PRICE!A:B,2,0)),"NEW REF",VLOOKUP(AA16,FOURN_NEW_PRICE!A:B,2,0))</f>
        <v>NEW REF</v>
      </c>
      <c r="H16" s="4">
        <v>8.56</v>
      </c>
      <c r="I16" s="4">
        <v>0</v>
      </c>
      <c r="J16" s="4">
        <v>11.9</v>
      </c>
      <c r="K16">
        <v>0</v>
      </c>
      <c r="L16" s="4">
        <v>0</v>
      </c>
      <c r="M16" s="4">
        <v>0</v>
      </c>
      <c r="N16" s="4">
        <v>11.9</v>
      </c>
      <c r="O16" s="3" t="s">
        <v>126</v>
      </c>
      <c r="P16" s="3" t="s">
        <v>152</v>
      </c>
      <c r="Q16" s="4">
        <v>11.9</v>
      </c>
      <c r="R16" s="3" t="s">
        <v>128</v>
      </c>
      <c r="S16" s="3" t="s">
        <v>152</v>
      </c>
      <c r="T16" s="4">
        <v>11.9</v>
      </c>
      <c r="U16" s="3" t="s">
        <v>125</v>
      </c>
      <c r="V16" s="3" t="s">
        <v>152</v>
      </c>
      <c r="W16" s="4">
        <v>11.9</v>
      </c>
      <c r="X16" s="3" t="s">
        <v>131</v>
      </c>
      <c r="Y16" s="3" t="s">
        <v>152</v>
      </c>
      <c r="Z16" s="3" t="s">
        <v>133</v>
      </c>
      <c r="AA16" s="3" t="s">
        <v>525</v>
      </c>
      <c r="AB16" s="4">
        <v>8.56</v>
      </c>
      <c r="AC16" s="3" t="s">
        <v>125</v>
      </c>
      <c r="AD16">
        <v>0</v>
      </c>
      <c r="AE16" s="3" t="s">
        <v>125</v>
      </c>
      <c r="AF16" s="3" t="s">
        <v>135</v>
      </c>
      <c r="AG16" s="4">
        <v>1</v>
      </c>
      <c r="AH16" s="4">
        <v>1</v>
      </c>
      <c r="AI16" s="4">
        <v>1</v>
      </c>
      <c r="AJ16" s="4">
        <v>1</v>
      </c>
      <c r="AK16" s="3" t="s">
        <v>125</v>
      </c>
      <c r="AL16">
        <v>0</v>
      </c>
      <c r="AM16">
        <v>0</v>
      </c>
      <c r="AN16">
        <v>1</v>
      </c>
      <c r="AO16" s="4">
        <v>0</v>
      </c>
      <c r="AP16" s="3" t="s">
        <v>125</v>
      </c>
      <c r="AQ16" s="3" t="s">
        <v>227</v>
      </c>
      <c r="AS16" s="3" t="s">
        <v>238</v>
      </c>
      <c r="AT16" s="3" t="s">
        <v>125</v>
      </c>
      <c r="AU16" s="3" t="s">
        <v>239</v>
      </c>
      <c r="AV16" s="3" t="s">
        <v>125</v>
      </c>
      <c r="AW16" s="4">
        <v>8.56</v>
      </c>
      <c r="AX16">
        <v>0</v>
      </c>
      <c r="AY16" s="3" t="s">
        <v>153</v>
      </c>
      <c r="AZ16" s="3" t="s">
        <v>154</v>
      </c>
      <c r="BA16" s="4">
        <v>0</v>
      </c>
      <c r="BB16" s="4">
        <v>0</v>
      </c>
      <c r="BC16" s="4">
        <v>100</v>
      </c>
      <c r="BD16" s="4">
        <v>1</v>
      </c>
      <c r="BE16" s="3" t="s">
        <v>137</v>
      </c>
      <c r="BF16" s="3" t="s">
        <v>138</v>
      </c>
      <c r="BG16" s="3" t="s">
        <v>139</v>
      </c>
      <c r="BH16" s="3" t="s">
        <v>125</v>
      </c>
      <c r="BI16" s="3" t="s">
        <v>135</v>
      </c>
      <c r="BJ16" s="3" t="s">
        <v>140</v>
      </c>
      <c r="BK16" s="3" t="s">
        <v>125</v>
      </c>
      <c r="BL16" s="3" t="s">
        <v>125</v>
      </c>
      <c r="BM16" s="3" t="s">
        <v>125</v>
      </c>
      <c r="BN16" s="3" t="s">
        <v>125</v>
      </c>
      <c r="BO16" s="3" t="s">
        <v>228</v>
      </c>
      <c r="BP16" s="3" t="s">
        <v>125</v>
      </c>
      <c r="BQ16" s="3" t="s">
        <v>125</v>
      </c>
      <c r="BR16" s="3" t="s">
        <v>125</v>
      </c>
      <c r="BS16" s="3" t="s">
        <v>125</v>
      </c>
      <c r="BT16" s="3" t="s">
        <v>125</v>
      </c>
      <c r="BU16" s="3" t="s">
        <v>229</v>
      </c>
      <c r="BV16" s="3" t="s">
        <v>138</v>
      </c>
      <c r="BW16" s="3" t="s">
        <v>125</v>
      </c>
      <c r="BX16" s="3" t="s">
        <v>125</v>
      </c>
      <c r="BY16" s="3" t="s">
        <v>125</v>
      </c>
      <c r="BZ16" s="3" t="s">
        <v>125</v>
      </c>
      <c r="CA16" s="3" t="s">
        <v>125</v>
      </c>
      <c r="CB16" s="3" t="s">
        <v>125</v>
      </c>
      <c r="CC16" s="3" t="s">
        <v>125</v>
      </c>
      <c r="CD16" s="3" t="s">
        <v>125</v>
      </c>
      <c r="CE16" s="3" t="s">
        <v>125</v>
      </c>
      <c r="CF16" s="3" t="s">
        <v>125</v>
      </c>
      <c r="CG16" s="3" t="s">
        <v>125</v>
      </c>
      <c r="CH16" s="3" t="s">
        <v>125</v>
      </c>
      <c r="CI16" s="3" t="s">
        <v>125</v>
      </c>
      <c r="CJ16" s="3" t="s">
        <v>125</v>
      </c>
      <c r="CK16" s="3" t="s">
        <v>125</v>
      </c>
      <c r="CL16" s="3" t="s">
        <v>125</v>
      </c>
      <c r="CM16" s="3" t="s">
        <v>125</v>
      </c>
      <c r="CN16" s="3" t="s">
        <v>125</v>
      </c>
      <c r="CO16" s="3" t="s">
        <v>125</v>
      </c>
      <c r="CP16" s="3" t="s">
        <v>125</v>
      </c>
      <c r="CQ16" s="3" t="s">
        <v>125</v>
      </c>
      <c r="CR16" s="3" t="s">
        <v>125</v>
      </c>
      <c r="CS16" s="3" t="s">
        <v>125</v>
      </c>
      <c r="CT16" s="3" t="s">
        <v>125</v>
      </c>
      <c r="CU16">
        <v>0</v>
      </c>
      <c r="CV16">
        <v>1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 s="3" t="s">
        <v>144</v>
      </c>
      <c r="DE16" s="3" t="s">
        <v>125</v>
      </c>
      <c r="DF16">
        <v>3</v>
      </c>
      <c r="DG16">
        <v>5</v>
      </c>
      <c r="DH16">
        <v>2</v>
      </c>
      <c r="DI16">
        <v>12</v>
      </c>
      <c r="DK16" s="3" t="s">
        <v>145</v>
      </c>
      <c r="DL16" s="3" t="s">
        <v>125</v>
      </c>
      <c r="DM16" s="3" t="s">
        <v>146</v>
      </c>
      <c r="DN16" s="3" t="s">
        <v>125</v>
      </c>
      <c r="DO16" s="3" t="s">
        <v>147</v>
      </c>
      <c r="DP16" s="3" t="s">
        <v>125</v>
      </c>
      <c r="DQ16" s="5">
        <v>44993.639282407406</v>
      </c>
      <c r="DR16" s="5">
        <v>45394</v>
      </c>
    </row>
    <row r="17" spans="1:122" x14ac:dyDescent="0.25">
      <c r="A17" s="3" t="s">
        <v>222</v>
      </c>
      <c r="B17" s="3" t="s">
        <v>223</v>
      </c>
      <c r="C17" s="3" t="s">
        <v>224</v>
      </c>
      <c r="D17" s="3" t="s">
        <v>225</v>
      </c>
      <c r="E17" s="3" t="s">
        <v>225</v>
      </c>
      <c r="F17" s="3" t="s">
        <v>125</v>
      </c>
      <c r="G17" s="11">
        <f>IF(ISERROR(VLOOKUP(AA17,FOURN_NEW_PRICE!A:B,2,0)),"NEW REF",VLOOKUP(AA17,FOURN_NEW_PRICE!A:B,2,0))</f>
        <v>10.272</v>
      </c>
      <c r="H17" s="4">
        <v>8.56</v>
      </c>
      <c r="I17" s="4">
        <v>0</v>
      </c>
      <c r="J17" s="4">
        <v>11.9</v>
      </c>
      <c r="K17">
        <v>0</v>
      </c>
      <c r="L17" s="4">
        <v>0</v>
      </c>
      <c r="M17" s="4">
        <v>0</v>
      </c>
      <c r="N17" s="4">
        <v>11.9</v>
      </c>
      <c r="O17" s="3" t="s">
        <v>126</v>
      </c>
      <c r="P17" s="3" t="s">
        <v>152</v>
      </c>
      <c r="Q17" s="4">
        <v>11.9</v>
      </c>
      <c r="R17" s="3" t="s">
        <v>128</v>
      </c>
      <c r="S17" s="3" t="s">
        <v>152</v>
      </c>
      <c r="T17" s="4">
        <v>11.9</v>
      </c>
      <c r="U17" s="3" t="s">
        <v>125</v>
      </c>
      <c r="V17" s="3" t="s">
        <v>152</v>
      </c>
      <c r="W17" s="4">
        <v>11.9</v>
      </c>
      <c r="X17" s="3" t="s">
        <v>131</v>
      </c>
      <c r="Y17" s="3" t="s">
        <v>152</v>
      </c>
      <c r="Z17" s="3" t="s">
        <v>133</v>
      </c>
      <c r="AA17" s="3" t="s">
        <v>526</v>
      </c>
      <c r="AB17" s="4">
        <v>8.56</v>
      </c>
      <c r="AC17" s="3" t="s">
        <v>125</v>
      </c>
      <c r="AD17">
        <v>0</v>
      </c>
      <c r="AE17" s="3" t="s">
        <v>125</v>
      </c>
      <c r="AF17" s="3" t="s">
        <v>135</v>
      </c>
      <c r="AG17" s="4">
        <v>1</v>
      </c>
      <c r="AH17" s="4">
        <v>1</v>
      </c>
      <c r="AI17" s="4">
        <v>1</v>
      </c>
      <c r="AJ17" s="4">
        <v>1</v>
      </c>
      <c r="AK17" s="3" t="s">
        <v>125</v>
      </c>
      <c r="AL17">
        <v>0</v>
      </c>
      <c r="AM17">
        <v>0</v>
      </c>
      <c r="AN17">
        <v>1</v>
      </c>
      <c r="AO17" s="4">
        <v>0</v>
      </c>
      <c r="AP17" s="3" t="s">
        <v>125</v>
      </c>
      <c r="AQ17" s="3" t="s">
        <v>227</v>
      </c>
      <c r="AS17" s="3" t="s">
        <v>240</v>
      </c>
      <c r="AT17" s="3" t="s">
        <v>125</v>
      </c>
      <c r="AU17" s="3" t="s">
        <v>241</v>
      </c>
      <c r="AV17" s="3" t="s">
        <v>125</v>
      </c>
      <c r="AW17" s="4">
        <v>8.56</v>
      </c>
      <c r="AX17">
        <v>0</v>
      </c>
      <c r="AY17" s="3" t="s">
        <v>153</v>
      </c>
      <c r="AZ17" s="3" t="s">
        <v>154</v>
      </c>
      <c r="BA17" s="4">
        <v>0</v>
      </c>
      <c r="BB17" s="4">
        <v>0</v>
      </c>
      <c r="BC17" s="4">
        <v>100</v>
      </c>
      <c r="BD17" s="4">
        <v>1</v>
      </c>
      <c r="BE17" s="3" t="s">
        <v>137</v>
      </c>
      <c r="BF17" s="3" t="s">
        <v>138</v>
      </c>
      <c r="BG17" s="3" t="s">
        <v>139</v>
      </c>
      <c r="BH17" s="3" t="s">
        <v>125</v>
      </c>
      <c r="BI17" s="3" t="s">
        <v>135</v>
      </c>
      <c r="BJ17" s="3" t="s">
        <v>140</v>
      </c>
      <c r="BK17" s="3" t="s">
        <v>125</v>
      </c>
      <c r="BL17" s="3" t="s">
        <v>125</v>
      </c>
      <c r="BM17" s="3" t="s">
        <v>125</v>
      </c>
      <c r="BN17" s="3" t="s">
        <v>125</v>
      </c>
      <c r="BO17" s="3" t="s">
        <v>228</v>
      </c>
      <c r="BP17" s="3" t="s">
        <v>125</v>
      </c>
      <c r="BQ17" s="3" t="s">
        <v>125</v>
      </c>
      <c r="BR17" s="3" t="s">
        <v>125</v>
      </c>
      <c r="BS17" s="3" t="s">
        <v>125</v>
      </c>
      <c r="BT17" s="3" t="s">
        <v>125</v>
      </c>
      <c r="BU17" s="3" t="s">
        <v>229</v>
      </c>
      <c r="BV17" s="3" t="s">
        <v>138</v>
      </c>
      <c r="BW17" s="3" t="s">
        <v>125</v>
      </c>
      <c r="BX17" s="3" t="s">
        <v>125</v>
      </c>
      <c r="BY17" s="3" t="s">
        <v>125</v>
      </c>
      <c r="BZ17" s="3" t="s">
        <v>125</v>
      </c>
      <c r="CA17" s="3" t="s">
        <v>125</v>
      </c>
      <c r="CB17" s="3" t="s">
        <v>125</v>
      </c>
      <c r="CC17" s="3" t="s">
        <v>125</v>
      </c>
      <c r="CD17" s="3" t="s">
        <v>125</v>
      </c>
      <c r="CE17" s="3" t="s">
        <v>125</v>
      </c>
      <c r="CF17" s="3" t="s">
        <v>125</v>
      </c>
      <c r="CG17" s="3" t="s">
        <v>125</v>
      </c>
      <c r="CH17" s="3" t="s">
        <v>125</v>
      </c>
      <c r="CI17" s="3" t="s">
        <v>125</v>
      </c>
      <c r="CJ17" s="3" t="s">
        <v>125</v>
      </c>
      <c r="CK17" s="3" t="s">
        <v>125</v>
      </c>
      <c r="CL17" s="3" t="s">
        <v>125</v>
      </c>
      <c r="CM17" s="3" t="s">
        <v>125</v>
      </c>
      <c r="CN17" s="3" t="s">
        <v>125</v>
      </c>
      <c r="CO17" s="3" t="s">
        <v>125</v>
      </c>
      <c r="CP17" s="3" t="s">
        <v>125</v>
      </c>
      <c r="CQ17" s="3" t="s">
        <v>125</v>
      </c>
      <c r="CR17" s="3" t="s">
        <v>125</v>
      </c>
      <c r="CS17" s="3" t="s">
        <v>125</v>
      </c>
      <c r="CT17" s="3" t="s">
        <v>125</v>
      </c>
      <c r="CU17">
        <v>0</v>
      </c>
      <c r="CV17">
        <v>1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 s="3" t="s">
        <v>144</v>
      </c>
      <c r="DE17" s="3" t="s">
        <v>125</v>
      </c>
      <c r="DF17">
        <v>3</v>
      </c>
      <c r="DG17">
        <v>5</v>
      </c>
      <c r="DH17">
        <v>2</v>
      </c>
      <c r="DI17">
        <v>12</v>
      </c>
      <c r="DK17" s="3" t="s">
        <v>145</v>
      </c>
      <c r="DL17" s="3" t="s">
        <v>125</v>
      </c>
      <c r="DM17" s="3" t="s">
        <v>146</v>
      </c>
      <c r="DN17" s="3" t="s">
        <v>125</v>
      </c>
      <c r="DO17" s="3" t="s">
        <v>147</v>
      </c>
      <c r="DP17" s="3" t="s">
        <v>125</v>
      </c>
      <c r="DQ17" s="5">
        <v>44993.639282407406</v>
      </c>
      <c r="DR17" s="5">
        <v>45394</v>
      </c>
    </row>
    <row r="18" spans="1:122" x14ac:dyDescent="0.25">
      <c r="A18" s="3" t="s">
        <v>222</v>
      </c>
      <c r="B18" s="3" t="s">
        <v>223</v>
      </c>
      <c r="C18" s="3" t="s">
        <v>224</v>
      </c>
      <c r="D18" s="3" t="s">
        <v>225</v>
      </c>
      <c r="E18" s="3" t="s">
        <v>225</v>
      </c>
      <c r="F18" s="3" t="s">
        <v>125</v>
      </c>
      <c r="G18" s="11">
        <f>IF(ISERROR(VLOOKUP(AA18,FOURN_NEW_PRICE!A:B,2,0)),"NEW REF",VLOOKUP(AA18,FOURN_NEW_PRICE!A:B,2,0))</f>
        <v>10.272</v>
      </c>
      <c r="H18" s="4">
        <v>8.56</v>
      </c>
      <c r="I18" s="4">
        <v>0</v>
      </c>
      <c r="J18" s="4">
        <v>11.9</v>
      </c>
      <c r="K18">
        <v>0</v>
      </c>
      <c r="L18" s="4">
        <v>0</v>
      </c>
      <c r="M18" s="4">
        <v>0</v>
      </c>
      <c r="N18" s="4">
        <v>11.9</v>
      </c>
      <c r="O18" s="3" t="s">
        <v>126</v>
      </c>
      <c r="P18" s="3" t="s">
        <v>152</v>
      </c>
      <c r="Q18" s="4">
        <v>11.9</v>
      </c>
      <c r="R18" s="3" t="s">
        <v>128</v>
      </c>
      <c r="S18" s="3" t="s">
        <v>152</v>
      </c>
      <c r="T18" s="4">
        <v>11.9</v>
      </c>
      <c r="U18" s="3" t="s">
        <v>125</v>
      </c>
      <c r="V18" s="3" t="s">
        <v>152</v>
      </c>
      <c r="W18" s="4">
        <v>11.9</v>
      </c>
      <c r="X18" s="3" t="s">
        <v>131</v>
      </c>
      <c r="Y18" s="3" t="s">
        <v>152</v>
      </c>
      <c r="Z18" s="3" t="s">
        <v>133</v>
      </c>
      <c r="AA18" s="3" t="s">
        <v>527</v>
      </c>
      <c r="AB18" s="4">
        <v>8.56</v>
      </c>
      <c r="AC18" s="3" t="s">
        <v>125</v>
      </c>
      <c r="AD18">
        <v>0</v>
      </c>
      <c r="AE18" s="3" t="s">
        <v>125</v>
      </c>
      <c r="AF18" s="3" t="s">
        <v>135</v>
      </c>
      <c r="AG18" s="4">
        <v>1</v>
      </c>
      <c r="AH18" s="4">
        <v>1</v>
      </c>
      <c r="AI18" s="4">
        <v>1</v>
      </c>
      <c r="AJ18" s="4">
        <v>1</v>
      </c>
      <c r="AK18" s="3" t="s">
        <v>125</v>
      </c>
      <c r="AL18">
        <v>0</v>
      </c>
      <c r="AM18">
        <v>0</v>
      </c>
      <c r="AN18">
        <v>1</v>
      </c>
      <c r="AO18" s="4">
        <v>0</v>
      </c>
      <c r="AP18" s="3" t="s">
        <v>125</v>
      </c>
      <c r="AQ18" s="3" t="s">
        <v>227</v>
      </c>
      <c r="AS18" s="3" t="s">
        <v>242</v>
      </c>
      <c r="AT18" s="3" t="s">
        <v>125</v>
      </c>
      <c r="AU18" s="3" t="s">
        <v>243</v>
      </c>
      <c r="AV18" s="3" t="s">
        <v>125</v>
      </c>
      <c r="AW18" s="4">
        <v>8.56</v>
      </c>
      <c r="AX18">
        <v>0</v>
      </c>
      <c r="AY18" s="3" t="s">
        <v>153</v>
      </c>
      <c r="AZ18" s="3" t="s">
        <v>154</v>
      </c>
      <c r="BA18" s="4">
        <v>0</v>
      </c>
      <c r="BB18" s="4">
        <v>0</v>
      </c>
      <c r="BC18" s="4">
        <v>100</v>
      </c>
      <c r="BD18" s="4">
        <v>1</v>
      </c>
      <c r="BE18" s="3" t="s">
        <v>137</v>
      </c>
      <c r="BF18" s="3" t="s">
        <v>138</v>
      </c>
      <c r="BG18" s="3" t="s">
        <v>139</v>
      </c>
      <c r="BH18" s="3" t="s">
        <v>125</v>
      </c>
      <c r="BI18" s="3" t="s">
        <v>135</v>
      </c>
      <c r="BJ18" s="3" t="s">
        <v>140</v>
      </c>
      <c r="BK18" s="3" t="s">
        <v>125</v>
      </c>
      <c r="BL18" s="3" t="s">
        <v>125</v>
      </c>
      <c r="BM18" s="3" t="s">
        <v>125</v>
      </c>
      <c r="BN18" s="3" t="s">
        <v>125</v>
      </c>
      <c r="BO18" s="3" t="s">
        <v>228</v>
      </c>
      <c r="BP18" s="3" t="s">
        <v>125</v>
      </c>
      <c r="BQ18" s="3" t="s">
        <v>125</v>
      </c>
      <c r="BR18" s="3" t="s">
        <v>125</v>
      </c>
      <c r="BS18" s="3" t="s">
        <v>125</v>
      </c>
      <c r="BT18" s="3" t="s">
        <v>125</v>
      </c>
      <c r="BU18" s="3" t="s">
        <v>229</v>
      </c>
      <c r="BV18" s="3" t="s">
        <v>138</v>
      </c>
      <c r="BW18" s="3" t="s">
        <v>125</v>
      </c>
      <c r="BX18" s="3" t="s">
        <v>125</v>
      </c>
      <c r="BY18" s="3" t="s">
        <v>125</v>
      </c>
      <c r="BZ18" s="3" t="s">
        <v>125</v>
      </c>
      <c r="CA18" s="3" t="s">
        <v>125</v>
      </c>
      <c r="CB18" s="3" t="s">
        <v>125</v>
      </c>
      <c r="CC18" s="3" t="s">
        <v>125</v>
      </c>
      <c r="CD18" s="3" t="s">
        <v>125</v>
      </c>
      <c r="CE18" s="3" t="s">
        <v>125</v>
      </c>
      <c r="CF18" s="3" t="s">
        <v>125</v>
      </c>
      <c r="CG18" s="3" t="s">
        <v>125</v>
      </c>
      <c r="CH18" s="3" t="s">
        <v>125</v>
      </c>
      <c r="CI18" s="3" t="s">
        <v>125</v>
      </c>
      <c r="CJ18" s="3" t="s">
        <v>125</v>
      </c>
      <c r="CK18" s="3" t="s">
        <v>125</v>
      </c>
      <c r="CL18" s="3" t="s">
        <v>125</v>
      </c>
      <c r="CM18" s="3" t="s">
        <v>125</v>
      </c>
      <c r="CN18" s="3" t="s">
        <v>125</v>
      </c>
      <c r="CO18" s="3" t="s">
        <v>125</v>
      </c>
      <c r="CP18" s="3" t="s">
        <v>125</v>
      </c>
      <c r="CQ18" s="3" t="s">
        <v>125</v>
      </c>
      <c r="CR18" s="3" t="s">
        <v>125</v>
      </c>
      <c r="CS18" s="3" t="s">
        <v>125</v>
      </c>
      <c r="CT18" s="3" t="s">
        <v>125</v>
      </c>
      <c r="CU18">
        <v>0</v>
      </c>
      <c r="CV18">
        <v>1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 s="3" t="s">
        <v>144</v>
      </c>
      <c r="DE18" s="3" t="s">
        <v>125</v>
      </c>
      <c r="DF18">
        <v>3</v>
      </c>
      <c r="DG18">
        <v>5</v>
      </c>
      <c r="DH18">
        <v>2</v>
      </c>
      <c r="DI18">
        <v>12</v>
      </c>
      <c r="DK18" s="3" t="s">
        <v>145</v>
      </c>
      <c r="DL18" s="3" t="s">
        <v>125</v>
      </c>
      <c r="DM18" s="3" t="s">
        <v>146</v>
      </c>
      <c r="DN18" s="3" t="s">
        <v>125</v>
      </c>
      <c r="DO18" s="3" t="s">
        <v>147</v>
      </c>
      <c r="DP18" s="3" t="s">
        <v>125</v>
      </c>
      <c r="DQ18" s="5">
        <v>44993.639282407406</v>
      </c>
      <c r="DR18" s="5">
        <v>45394</v>
      </c>
    </row>
    <row r="19" spans="1:122" x14ac:dyDescent="0.25">
      <c r="A19" s="3" t="s">
        <v>222</v>
      </c>
      <c r="B19" s="3" t="s">
        <v>223</v>
      </c>
      <c r="C19" s="3" t="s">
        <v>224</v>
      </c>
      <c r="D19" s="3" t="s">
        <v>225</v>
      </c>
      <c r="E19" s="3" t="s">
        <v>225</v>
      </c>
      <c r="F19" s="3" t="s">
        <v>125</v>
      </c>
      <c r="G19" s="11">
        <f>IF(ISERROR(VLOOKUP(AA19,FOURN_NEW_PRICE!A:B,2,0)),"NEW REF",VLOOKUP(AA19,FOURN_NEW_PRICE!A:B,2,0))</f>
        <v>10.272</v>
      </c>
      <c r="H19" s="4">
        <v>8.56</v>
      </c>
      <c r="I19" s="4">
        <v>0</v>
      </c>
      <c r="J19" s="4">
        <v>11.9</v>
      </c>
      <c r="K19">
        <v>0</v>
      </c>
      <c r="L19" s="4">
        <v>0</v>
      </c>
      <c r="M19" s="4">
        <v>0</v>
      </c>
      <c r="N19" s="4">
        <v>11.9</v>
      </c>
      <c r="O19" s="3" t="s">
        <v>126</v>
      </c>
      <c r="P19" s="3" t="s">
        <v>152</v>
      </c>
      <c r="Q19" s="4">
        <v>11.9</v>
      </c>
      <c r="R19" s="3" t="s">
        <v>128</v>
      </c>
      <c r="S19" s="3" t="s">
        <v>152</v>
      </c>
      <c r="T19" s="4">
        <v>11.9</v>
      </c>
      <c r="U19" s="3" t="s">
        <v>125</v>
      </c>
      <c r="V19" s="3" t="s">
        <v>152</v>
      </c>
      <c r="W19" s="4">
        <v>11.9</v>
      </c>
      <c r="X19" s="3" t="s">
        <v>131</v>
      </c>
      <c r="Y19" s="3" t="s">
        <v>152</v>
      </c>
      <c r="Z19" s="3" t="s">
        <v>133</v>
      </c>
      <c r="AA19" s="3" t="s">
        <v>528</v>
      </c>
      <c r="AB19" s="4">
        <v>8.56</v>
      </c>
      <c r="AC19" s="3" t="s">
        <v>125</v>
      </c>
      <c r="AD19">
        <v>0</v>
      </c>
      <c r="AE19" s="3" t="s">
        <v>125</v>
      </c>
      <c r="AF19" s="3" t="s">
        <v>135</v>
      </c>
      <c r="AG19" s="4">
        <v>1</v>
      </c>
      <c r="AH19" s="4">
        <v>1</v>
      </c>
      <c r="AI19" s="4">
        <v>1</v>
      </c>
      <c r="AJ19" s="4">
        <v>1</v>
      </c>
      <c r="AK19" s="3" t="s">
        <v>125</v>
      </c>
      <c r="AL19">
        <v>0</v>
      </c>
      <c r="AM19">
        <v>0</v>
      </c>
      <c r="AN19">
        <v>1</v>
      </c>
      <c r="AO19" s="4">
        <v>0</v>
      </c>
      <c r="AP19" s="3" t="s">
        <v>125</v>
      </c>
      <c r="AQ19" s="3" t="s">
        <v>227</v>
      </c>
      <c r="AS19" s="3" t="s">
        <v>244</v>
      </c>
      <c r="AT19" s="3" t="s">
        <v>125</v>
      </c>
      <c r="AU19" s="3" t="s">
        <v>245</v>
      </c>
      <c r="AV19" s="3" t="s">
        <v>125</v>
      </c>
      <c r="AW19" s="4">
        <v>8.56</v>
      </c>
      <c r="AX19">
        <v>0</v>
      </c>
      <c r="AY19" s="3" t="s">
        <v>153</v>
      </c>
      <c r="AZ19" s="3" t="s">
        <v>154</v>
      </c>
      <c r="BA19" s="4">
        <v>0</v>
      </c>
      <c r="BB19" s="4">
        <v>0</v>
      </c>
      <c r="BC19" s="4">
        <v>100</v>
      </c>
      <c r="BD19" s="4">
        <v>1</v>
      </c>
      <c r="BE19" s="3" t="s">
        <v>137</v>
      </c>
      <c r="BF19" s="3" t="s">
        <v>138</v>
      </c>
      <c r="BG19" s="3" t="s">
        <v>139</v>
      </c>
      <c r="BH19" s="3" t="s">
        <v>125</v>
      </c>
      <c r="BI19" s="3" t="s">
        <v>135</v>
      </c>
      <c r="BJ19" s="3" t="s">
        <v>140</v>
      </c>
      <c r="BK19" s="3" t="s">
        <v>125</v>
      </c>
      <c r="BL19" s="3" t="s">
        <v>125</v>
      </c>
      <c r="BM19" s="3" t="s">
        <v>125</v>
      </c>
      <c r="BN19" s="3" t="s">
        <v>125</v>
      </c>
      <c r="BO19" s="3" t="s">
        <v>228</v>
      </c>
      <c r="BP19" s="3" t="s">
        <v>125</v>
      </c>
      <c r="BQ19" s="3" t="s">
        <v>125</v>
      </c>
      <c r="BR19" s="3" t="s">
        <v>125</v>
      </c>
      <c r="BS19" s="3" t="s">
        <v>125</v>
      </c>
      <c r="BT19" s="3" t="s">
        <v>125</v>
      </c>
      <c r="BU19" s="3" t="s">
        <v>229</v>
      </c>
      <c r="BV19" s="3" t="s">
        <v>138</v>
      </c>
      <c r="BW19" s="3" t="s">
        <v>125</v>
      </c>
      <c r="BX19" s="3" t="s">
        <v>125</v>
      </c>
      <c r="BY19" s="3" t="s">
        <v>125</v>
      </c>
      <c r="BZ19" s="3" t="s">
        <v>125</v>
      </c>
      <c r="CA19" s="3" t="s">
        <v>125</v>
      </c>
      <c r="CB19" s="3" t="s">
        <v>125</v>
      </c>
      <c r="CC19" s="3" t="s">
        <v>125</v>
      </c>
      <c r="CD19" s="3" t="s">
        <v>125</v>
      </c>
      <c r="CE19" s="3" t="s">
        <v>125</v>
      </c>
      <c r="CF19" s="3" t="s">
        <v>125</v>
      </c>
      <c r="CG19" s="3" t="s">
        <v>125</v>
      </c>
      <c r="CH19" s="3" t="s">
        <v>125</v>
      </c>
      <c r="CI19" s="3" t="s">
        <v>125</v>
      </c>
      <c r="CJ19" s="3" t="s">
        <v>125</v>
      </c>
      <c r="CK19" s="3" t="s">
        <v>125</v>
      </c>
      <c r="CL19" s="3" t="s">
        <v>125</v>
      </c>
      <c r="CM19" s="3" t="s">
        <v>125</v>
      </c>
      <c r="CN19" s="3" t="s">
        <v>125</v>
      </c>
      <c r="CO19" s="3" t="s">
        <v>125</v>
      </c>
      <c r="CP19" s="3" t="s">
        <v>125</v>
      </c>
      <c r="CQ19" s="3" t="s">
        <v>125</v>
      </c>
      <c r="CR19" s="3" t="s">
        <v>125</v>
      </c>
      <c r="CS19" s="3" t="s">
        <v>125</v>
      </c>
      <c r="CT19" s="3" t="s">
        <v>125</v>
      </c>
      <c r="CU19">
        <v>0</v>
      </c>
      <c r="CV19">
        <v>1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 s="3" t="s">
        <v>144</v>
      </c>
      <c r="DE19" s="3" t="s">
        <v>125</v>
      </c>
      <c r="DF19">
        <v>3</v>
      </c>
      <c r="DG19">
        <v>5</v>
      </c>
      <c r="DH19">
        <v>2</v>
      </c>
      <c r="DI19">
        <v>12</v>
      </c>
      <c r="DK19" s="3" t="s">
        <v>145</v>
      </c>
      <c r="DL19" s="3" t="s">
        <v>125</v>
      </c>
      <c r="DM19" s="3" t="s">
        <v>146</v>
      </c>
      <c r="DN19" s="3" t="s">
        <v>125</v>
      </c>
      <c r="DO19" s="3" t="s">
        <v>147</v>
      </c>
      <c r="DP19" s="3" t="s">
        <v>125</v>
      </c>
      <c r="DQ19" s="5">
        <v>44993.639282407406</v>
      </c>
      <c r="DR19" s="5">
        <v>45394</v>
      </c>
    </row>
    <row r="20" spans="1:122" x14ac:dyDescent="0.25">
      <c r="A20" s="3" t="s">
        <v>222</v>
      </c>
      <c r="B20" s="3" t="s">
        <v>223</v>
      </c>
      <c r="C20" s="3" t="s">
        <v>224</v>
      </c>
      <c r="D20" s="3" t="s">
        <v>225</v>
      </c>
      <c r="E20" s="3" t="s">
        <v>225</v>
      </c>
      <c r="F20" s="3" t="s">
        <v>125</v>
      </c>
      <c r="G20" s="11">
        <f>IF(ISERROR(VLOOKUP(AA20,FOURN_NEW_PRICE!A:B,2,0)),"NEW REF",VLOOKUP(AA20,FOURN_NEW_PRICE!A:B,2,0))</f>
        <v>10.272</v>
      </c>
      <c r="H20" s="4">
        <v>8.56</v>
      </c>
      <c r="I20" s="4">
        <v>0</v>
      </c>
      <c r="J20" s="4">
        <v>11.9</v>
      </c>
      <c r="K20">
        <v>0</v>
      </c>
      <c r="L20" s="4">
        <v>0</v>
      </c>
      <c r="M20" s="4">
        <v>0</v>
      </c>
      <c r="N20" s="4">
        <v>11.9</v>
      </c>
      <c r="O20" s="3" t="s">
        <v>126</v>
      </c>
      <c r="P20" s="3" t="s">
        <v>152</v>
      </c>
      <c r="Q20" s="4">
        <v>11.9</v>
      </c>
      <c r="R20" s="3" t="s">
        <v>128</v>
      </c>
      <c r="S20" s="3" t="s">
        <v>152</v>
      </c>
      <c r="T20" s="4">
        <v>11.9</v>
      </c>
      <c r="U20" s="3" t="s">
        <v>125</v>
      </c>
      <c r="V20" s="3" t="s">
        <v>152</v>
      </c>
      <c r="W20" s="4">
        <v>11.9</v>
      </c>
      <c r="X20" s="3" t="s">
        <v>131</v>
      </c>
      <c r="Y20" s="3" t="s">
        <v>152</v>
      </c>
      <c r="Z20" s="3" t="s">
        <v>133</v>
      </c>
      <c r="AA20" s="3" t="s">
        <v>529</v>
      </c>
      <c r="AB20" s="4">
        <v>8.56</v>
      </c>
      <c r="AC20" s="3" t="s">
        <v>125</v>
      </c>
      <c r="AD20">
        <v>0</v>
      </c>
      <c r="AE20" s="3" t="s">
        <v>125</v>
      </c>
      <c r="AF20" s="3" t="s">
        <v>135</v>
      </c>
      <c r="AG20" s="4">
        <v>1</v>
      </c>
      <c r="AH20" s="4">
        <v>1</v>
      </c>
      <c r="AI20" s="4">
        <v>1</v>
      </c>
      <c r="AJ20" s="4">
        <v>1</v>
      </c>
      <c r="AK20" s="3" t="s">
        <v>125</v>
      </c>
      <c r="AL20">
        <v>0</v>
      </c>
      <c r="AM20">
        <v>0</v>
      </c>
      <c r="AN20">
        <v>1</v>
      </c>
      <c r="AO20" s="4">
        <v>0</v>
      </c>
      <c r="AP20" s="3" t="s">
        <v>125</v>
      </c>
      <c r="AQ20" s="3" t="s">
        <v>227</v>
      </c>
      <c r="AS20" s="3" t="s">
        <v>246</v>
      </c>
      <c r="AT20" s="3" t="s">
        <v>125</v>
      </c>
      <c r="AU20" s="3" t="s">
        <v>247</v>
      </c>
      <c r="AV20" s="3" t="s">
        <v>125</v>
      </c>
      <c r="AW20" s="4">
        <v>8.56</v>
      </c>
      <c r="AX20">
        <v>0</v>
      </c>
      <c r="AY20" s="3" t="s">
        <v>153</v>
      </c>
      <c r="AZ20" s="3" t="s">
        <v>154</v>
      </c>
      <c r="BA20" s="4">
        <v>0</v>
      </c>
      <c r="BB20" s="4">
        <v>0</v>
      </c>
      <c r="BC20" s="4">
        <v>100</v>
      </c>
      <c r="BD20" s="4">
        <v>1</v>
      </c>
      <c r="BE20" s="3" t="s">
        <v>137</v>
      </c>
      <c r="BF20" s="3" t="s">
        <v>138</v>
      </c>
      <c r="BG20" s="3" t="s">
        <v>139</v>
      </c>
      <c r="BH20" s="3" t="s">
        <v>125</v>
      </c>
      <c r="BI20" s="3" t="s">
        <v>135</v>
      </c>
      <c r="BJ20" s="3" t="s">
        <v>140</v>
      </c>
      <c r="BK20" s="3" t="s">
        <v>125</v>
      </c>
      <c r="BL20" s="3" t="s">
        <v>125</v>
      </c>
      <c r="BM20" s="3" t="s">
        <v>125</v>
      </c>
      <c r="BN20" s="3" t="s">
        <v>125</v>
      </c>
      <c r="BO20" s="3" t="s">
        <v>228</v>
      </c>
      <c r="BP20" s="3" t="s">
        <v>125</v>
      </c>
      <c r="BQ20" s="3" t="s">
        <v>125</v>
      </c>
      <c r="BR20" s="3" t="s">
        <v>125</v>
      </c>
      <c r="BS20" s="3" t="s">
        <v>125</v>
      </c>
      <c r="BT20" s="3" t="s">
        <v>125</v>
      </c>
      <c r="BU20" s="3" t="s">
        <v>229</v>
      </c>
      <c r="BV20" s="3" t="s">
        <v>138</v>
      </c>
      <c r="BW20" s="3" t="s">
        <v>125</v>
      </c>
      <c r="BX20" s="3" t="s">
        <v>125</v>
      </c>
      <c r="BY20" s="3" t="s">
        <v>125</v>
      </c>
      <c r="BZ20" s="3" t="s">
        <v>125</v>
      </c>
      <c r="CA20" s="3" t="s">
        <v>125</v>
      </c>
      <c r="CB20" s="3" t="s">
        <v>125</v>
      </c>
      <c r="CC20" s="3" t="s">
        <v>125</v>
      </c>
      <c r="CD20" s="3" t="s">
        <v>125</v>
      </c>
      <c r="CE20" s="3" t="s">
        <v>125</v>
      </c>
      <c r="CF20" s="3" t="s">
        <v>125</v>
      </c>
      <c r="CG20" s="3" t="s">
        <v>125</v>
      </c>
      <c r="CH20" s="3" t="s">
        <v>125</v>
      </c>
      <c r="CI20" s="3" t="s">
        <v>125</v>
      </c>
      <c r="CJ20" s="3" t="s">
        <v>125</v>
      </c>
      <c r="CK20" s="3" t="s">
        <v>125</v>
      </c>
      <c r="CL20" s="3" t="s">
        <v>125</v>
      </c>
      <c r="CM20" s="3" t="s">
        <v>125</v>
      </c>
      <c r="CN20" s="3" t="s">
        <v>125</v>
      </c>
      <c r="CO20" s="3" t="s">
        <v>125</v>
      </c>
      <c r="CP20" s="3" t="s">
        <v>125</v>
      </c>
      <c r="CQ20" s="3" t="s">
        <v>125</v>
      </c>
      <c r="CR20" s="3" t="s">
        <v>125</v>
      </c>
      <c r="CS20" s="3" t="s">
        <v>125</v>
      </c>
      <c r="CT20" s="3" t="s">
        <v>125</v>
      </c>
      <c r="CU20">
        <v>0</v>
      </c>
      <c r="CV20">
        <v>1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 s="3" t="s">
        <v>144</v>
      </c>
      <c r="DE20" s="3" t="s">
        <v>125</v>
      </c>
      <c r="DF20">
        <v>3</v>
      </c>
      <c r="DG20">
        <v>5</v>
      </c>
      <c r="DH20">
        <v>2</v>
      </c>
      <c r="DI20">
        <v>12</v>
      </c>
      <c r="DK20" s="3" t="s">
        <v>145</v>
      </c>
      <c r="DL20" s="3" t="s">
        <v>125</v>
      </c>
      <c r="DM20" s="3" t="s">
        <v>146</v>
      </c>
      <c r="DN20" s="3" t="s">
        <v>125</v>
      </c>
      <c r="DO20" s="3" t="s">
        <v>147</v>
      </c>
      <c r="DP20" s="3" t="s">
        <v>125</v>
      </c>
      <c r="DQ20" s="5">
        <v>44993.639282407406</v>
      </c>
      <c r="DR20" s="5">
        <v>45394</v>
      </c>
    </row>
    <row r="21" spans="1:122" x14ac:dyDescent="0.25">
      <c r="A21" s="3" t="s">
        <v>222</v>
      </c>
      <c r="B21" s="3" t="s">
        <v>223</v>
      </c>
      <c r="C21" s="3" t="s">
        <v>224</v>
      </c>
      <c r="D21" s="3" t="s">
        <v>225</v>
      </c>
      <c r="E21" s="3" t="s">
        <v>225</v>
      </c>
      <c r="F21" s="3" t="s">
        <v>125</v>
      </c>
      <c r="G21" s="11">
        <f>IF(ISERROR(VLOOKUP(AA21,FOURN_NEW_PRICE!A:B,2,0)),"NEW REF",VLOOKUP(AA21,FOURN_NEW_PRICE!A:B,2,0))</f>
        <v>10.272</v>
      </c>
      <c r="H21" s="4">
        <v>8.56</v>
      </c>
      <c r="I21" s="4">
        <v>0</v>
      </c>
      <c r="J21" s="4">
        <v>11.9</v>
      </c>
      <c r="K21">
        <v>0</v>
      </c>
      <c r="L21" s="4">
        <v>0</v>
      </c>
      <c r="M21" s="4">
        <v>0</v>
      </c>
      <c r="N21" s="4">
        <v>11.9</v>
      </c>
      <c r="O21" s="3" t="s">
        <v>126</v>
      </c>
      <c r="P21" s="3" t="s">
        <v>152</v>
      </c>
      <c r="Q21" s="4">
        <v>11.9</v>
      </c>
      <c r="R21" s="3" t="s">
        <v>128</v>
      </c>
      <c r="S21" s="3" t="s">
        <v>152</v>
      </c>
      <c r="T21" s="4">
        <v>11.9</v>
      </c>
      <c r="U21" s="3" t="s">
        <v>125</v>
      </c>
      <c r="V21" s="3" t="s">
        <v>152</v>
      </c>
      <c r="W21" s="4">
        <v>11.9</v>
      </c>
      <c r="X21" s="3" t="s">
        <v>131</v>
      </c>
      <c r="Y21" s="3" t="s">
        <v>152</v>
      </c>
      <c r="Z21" s="3" t="s">
        <v>133</v>
      </c>
      <c r="AA21" s="3" t="s">
        <v>530</v>
      </c>
      <c r="AB21" s="4">
        <v>8.56</v>
      </c>
      <c r="AC21" s="3" t="s">
        <v>125</v>
      </c>
      <c r="AD21">
        <v>0</v>
      </c>
      <c r="AE21" s="3" t="s">
        <v>125</v>
      </c>
      <c r="AF21" s="3" t="s">
        <v>135</v>
      </c>
      <c r="AG21" s="4">
        <v>1</v>
      </c>
      <c r="AH21" s="4">
        <v>1</v>
      </c>
      <c r="AI21" s="4">
        <v>1</v>
      </c>
      <c r="AJ21" s="4">
        <v>1</v>
      </c>
      <c r="AK21" s="3" t="s">
        <v>125</v>
      </c>
      <c r="AL21">
        <v>0</v>
      </c>
      <c r="AM21">
        <v>0</v>
      </c>
      <c r="AN21">
        <v>1</v>
      </c>
      <c r="AO21" s="4">
        <v>0</v>
      </c>
      <c r="AP21" s="3" t="s">
        <v>125</v>
      </c>
      <c r="AQ21" s="3" t="s">
        <v>227</v>
      </c>
      <c r="AS21" s="3" t="s">
        <v>248</v>
      </c>
      <c r="AT21" s="3" t="s">
        <v>125</v>
      </c>
      <c r="AU21" s="3" t="s">
        <v>249</v>
      </c>
      <c r="AV21" s="3" t="s">
        <v>125</v>
      </c>
      <c r="AW21" s="4">
        <v>8</v>
      </c>
      <c r="AX21">
        <v>0</v>
      </c>
      <c r="AY21" s="3" t="s">
        <v>153</v>
      </c>
      <c r="AZ21" s="3" t="s">
        <v>154</v>
      </c>
      <c r="BA21" s="4">
        <v>0</v>
      </c>
      <c r="BB21" s="4">
        <v>0</v>
      </c>
      <c r="BC21" s="4">
        <v>100</v>
      </c>
      <c r="BD21" s="4">
        <v>1</v>
      </c>
      <c r="BE21" s="3" t="s">
        <v>137</v>
      </c>
      <c r="BF21" s="3" t="s">
        <v>138</v>
      </c>
      <c r="BG21" s="3" t="s">
        <v>139</v>
      </c>
      <c r="BH21" s="3" t="s">
        <v>125</v>
      </c>
      <c r="BI21" s="3" t="s">
        <v>135</v>
      </c>
      <c r="BJ21" s="3" t="s">
        <v>140</v>
      </c>
      <c r="BK21" s="3" t="s">
        <v>125</v>
      </c>
      <c r="BL21" s="3" t="s">
        <v>125</v>
      </c>
      <c r="BM21" s="3" t="s">
        <v>125</v>
      </c>
      <c r="BN21" s="3" t="s">
        <v>125</v>
      </c>
      <c r="BO21" s="3" t="s">
        <v>228</v>
      </c>
      <c r="BP21" s="3" t="s">
        <v>125</v>
      </c>
      <c r="BQ21" s="3" t="s">
        <v>125</v>
      </c>
      <c r="BR21" s="3" t="s">
        <v>125</v>
      </c>
      <c r="BS21" s="3" t="s">
        <v>125</v>
      </c>
      <c r="BT21" s="3" t="s">
        <v>125</v>
      </c>
      <c r="BU21" s="3" t="s">
        <v>229</v>
      </c>
      <c r="BV21" s="3" t="s">
        <v>138</v>
      </c>
      <c r="BW21" s="3" t="s">
        <v>125</v>
      </c>
      <c r="BX21" s="3" t="s">
        <v>125</v>
      </c>
      <c r="BY21" s="3" t="s">
        <v>125</v>
      </c>
      <c r="BZ21" s="3" t="s">
        <v>125</v>
      </c>
      <c r="CA21" s="3" t="s">
        <v>125</v>
      </c>
      <c r="CB21" s="3" t="s">
        <v>125</v>
      </c>
      <c r="CC21" s="3" t="s">
        <v>125</v>
      </c>
      <c r="CD21" s="3" t="s">
        <v>125</v>
      </c>
      <c r="CE21" s="3" t="s">
        <v>125</v>
      </c>
      <c r="CF21" s="3" t="s">
        <v>125</v>
      </c>
      <c r="CG21" s="3" t="s">
        <v>125</v>
      </c>
      <c r="CH21" s="3" t="s">
        <v>125</v>
      </c>
      <c r="CI21" s="3" t="s">
        <v>125</v>
      </c>
      <c r="CJ21" s="3" t="s">
        <v>125</v>
      </c>
      <c r="CK21" s="3" t="s">
        <v>125</v>
      </c>
      <c r="CL21" s="3" t="s">
        <v>125</v>
      </c>
      <c r="CM21" s="3" t="s">
        <v>125</v>
      </c>
      <c r="CN21" s="3" t="s">
        <v>125</v>
      </c>
      <c r="CO21" s="3" t="s">
        <v>125</v>
      </c>
      <c r="CP21" s="3" t="s">
        <v>125</v>
      </c>
      <c r="CQ21" s="3" t="s">
        <v>125</v>
      </c>
      <c r="CR21" s="3" t="s">
        <v>125</v>
      </c>
      <c r="CS21" s="3" t="s">
        <v>125</v>
      </c>
      <c r="CT21" s="3" t="s">
        <v>125</v>
      </c>
      <c r="CU21">
        <v>0</v>
      </c>
      <c r="CV21">
        <v>1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 s="3" t="s">
        <v>144</v>
      </c>
      <c r="DE21" s="3" t="s">
        <v>125</v>
      </c>
      <c r="DF21">
        <v>3</v>
      </c>
      <c r="DG21">
        <v>5</v>
      </c>
      <c r="DH21">
        <v>2</v>
      </c>
      <c r="DI21">
        <v>12</v>
      </c>
      <c r="DK21" s="3" t="s">
        <v>145</v>
      </c>
      <c r="DL21" s="3" t="s">
        <v>125</v>
      </c>
      <c r="DM21" s="3" t="s">
        <v>146</v>
      </c>
      <c r="DN21" s="3" t="s">
        <v>125</v>
      </c>
      <c r="DO21" s="3" t="s">
        <v>147</v>
      </c>
      <c r="DP21" s="3" t="s">
        <v>125</v>
      </c>
      <c r="DQ21" s="5">
        <v>44993.639282407406</v>
      </c>
      <c r="DR21" s="5">
        <v>45394</v>
      </c>
    </row>
    <row r="22" spans="1:122" x14ac:dyDescent="0.25">
      <c r="A22" s="3" t="s">
        <v>250</v>
      </c>
      <c r="B22" s="3" t="s">
        <v>251</v>
      </c>
      <c r="C22" s="3" t="s">
        <v>252</v>
      </c>
      <c r="D22" s="3" t="s">
        <v>253</v>
      </c>
      <c r="E22" s="3" t="s">
        <v>253</v>
      </c>
      <c r="F22" s="3" t="s">
        <v>125</v>
      </c>
      <c r="G22" s="11">
        <f>IF(ISERROR(VLOOKUP(AA22,FOURN_NEW_PRICE!A:B,2,0)),"NEW REF",VLOOKUP(AA22,FOURN_NEW_PRICE!A:B,2,0))</f>
        <v>820.8</v>
      </c>
      <c r="H22" s="4">
        <v>684</v>
      </c>
      <c r="I22" s="4">
        <v>1.5</v>
      </c>
      <c r="J22" s="4">
        <v>1026</v>
      </c>
      <c r="K22">
        <v>0</v>
      </c>
      <c r="L22" s="4">
        <v>0</v>
      </c>
      <c r="M22" s="4">
        <v>684</v>
      </c>
      <c r="N22" s="4">
        <v>889.2</v>
      </c>
      <c r="O22" s="3" t="s">
        <v>126</v>
      </c>
      <c r="P22" s="3" t="s">
        <v>127</v>
      </c>
      <c r="Q22" s="4">
        <v>889.2</v>
      </c>
      <c r="R22" s="3" t="s">
        <v>128</v>
      </c>
      <c r="S22" s="3" t="s">
        <v>129</v>
      </c>
      <c r="T22" s="4">
        <v>1026</v>
      </c>
      <c r="U22" s="3" t="s">
        <v>125</v>
      </c>
      <c r="V22" s="3" t="s">
        <v>130</v>
      </c>
      <c r="W22" s="4">
        <v>820.8</v>
      </c>
      <c r="X22" s="3" t="s">
        <v>131</v>
      </c>
      <c r="Y22" s="3" t="s">
        <v>132</v>
      </c>
      <c r="Z22" s="3" t="s">
        <v>133</v>
      </c>
      <c r="AA22" s="3" t="s">
        <v>254</v>
      </c>
      <c r="AB22" s="4">
        <v>684</v>
      </c>
      <c r="AC22" s="3" t="s">
        <v>125</v>
      </c>
      <c r="AD22">
        <v>0</v>
      </c>
      <c r="AE22" s="3" t="s">
        <v>125</v>
      </c>
      <c r="AF22" s="3" t="s">
        <v>135</v>
      </c>
      <c r="AG22" s="4">
        <v>1</v>
      </c>
      <c r="AH22" s="4">
        <v>1</v>
      </c>
      <c r="AI22" s="4">
        <v>0</v>
      </c>
      <c r="AJ22" s="4">
        <v>0</v>
      </c>
      <c r="AK22" s="3" t="s">
        <v>125</v>
      </c>
      <c r="AL22">
        <v>0</v>
      </c>
      <c r="AM22">
        <v>0</v>
      </c>
      <c r="AN22">
        <v>1</v>
      </c>
      <c r="AO22" s="4">
        <v>0</v>
      </c>
      <c r="AP22" s="3" t="s">
        <v>125</v>
      </c>
      <c r="AY22" s="3" t="s">
        <v>153</v>
      </c>
      <c r="AZ22" s="3" t="s">
        <v>154</v>
      </c>
      <c r="BA22" s="4">
        <v>0</v>
      </c>
      <c r="BB22" s="4">
        <v>0</v>
      </c>
      <c r="BC22" s="4">
        <v>100</v>
      </c>
      <c r="BD22" s="4">
        <v>1</v>
      </c>
      <c r="BE22" s="3" t="s">
        <v>137</v>
      </c>
      <c r="BF22" s="3" t="s">
        <v>176</v>
      </c>
      <c r="BG22" s="3" t="s">
        <v>255</v>
      </c>
      <c r="BH22" s="3" t="s">
        <v>125</v>
      </c>
      <c r="BI22" s="3" t="s">
        <v>135</v>
      </c>
      <c r="BJ22" s="3" t="s">
        <v>140</v>
      </c>
      <c r="BK22" s="3" t="s">
        <v>125</v>
      </c>
      <c r="BL22" s="3" t="s">
        <v>125</v>
      </c>
      <c r="BM22" s="3" t="s">
        <v>256</v>
      </c>
      <c r="BN22" s="3" t="s">
        <v>125</v>
      </c>
      <c r="BO22" s="3" t="s">
        <v>257</v>
      </c>
      <c r="BP22" s="3" t="s">
        <v>125</v>
      </c>
      <c r="BQ22" s="3" t="s">
        <v>125</v>
      </c>
      <c r="BR22" s="3" t="s">
        <v>125</v>
      </c>
      <c r="BS22" s="3" t="s">
        <v>125</v>
      </c>
      <c r="BT22" s="3" t="s">
        <v>125</v>
      </c>
      <c r="BU22" s="3" t="s">
        <v>125</v>
      </c>
      <c r="BV22" s="3" t="s">
        <v>125</v>
      </c>
      <c r="BW22" s="3" t="s">
        <v>125</v>
      </c>
      <c r="BX22" s="3" t="s">
        <v>125</v>
      </c>
      <c r="BY22" s="3" t="s">
        <v>125</v>
      </c>
      <c r="BZ22" s="3" t="s">
        <v>125</v>
      </c>
      <c r="CA22" s="3" t="s">
        <v>125</v>
      </c>
      <c r="CB22" s="3" t="s">
        <v>125</v>
      </c>
      <c r="CC22" s="3" t="s">
        <v>125</v>
      </c>
      <c r="CD22" s="3" t="s">
        <v>125</v>
      </c>
      <c r="CE22" s="3" t="s">
        <v>125</v>
      </c>
      <c r="CF22" s="3" t="s">
        <v>125</v>
      </c>
      <c r="CG22" s="3" t="s">
        <v>125</v>
      </c>
      <c r="CH22" s="3" t="s">
        <v>125</v>
      </c>
      <c r="CI22" s="3" t="s">
        <v>125</v>
      </c>
      <c r="CJ22" s="3" t="s">
        <v>258</v>
      </c>
      <c r="CK22" s="3" t="s">
        <v>125</v>
      </c>
      <c r="CL22" s="3" t="s">
        <v>125</v>
      </c>
      <c r="CM22" s="3" t="s">
        <v>125</v>
      </c>
      <c r="CN22" s="3" t="s">
        <v>125</v>
      </c>
      <c r="CO22" s="3" t="s">
        <v>125</v>
      </c>
      <c r="CP22" s="3" t="s">
        <v>125</v>
      </c>
      <c r="CQ22" s="3" t="s">
        <v>125</v>
      </c>
      <c r="CR22" s="3" t="s">
        <v>125</v>
      </c>
      <c r="CS22" s="3" t="s">
        <v>125</v>
      </c>
      <c r="CT22" s="3" t="s">
        <v>125</v>
      </c>
      <c r="CU22">
        <v>0</v>
      </c>
      <c r="CV22">
        <v>1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 s="3" t="s">
        <v>144</v>
      </c>
      <c r="DE22" s="3" t="s">
        <v>125</v>
      </c>
      <c r="DF22">
        <v>3</v>
      </c>
      <c r="DG22">
        <v>5</v>
      </c>
      <c r="DH22">
        <v>2</v>
      </c>
      <c r="DI22">
        <v>12</v>
      </c>
      <c r="DK22" s="3" t="s">
        <v>145</v>
      </c>
      <c r="DL22" s="3" t="s">
        <v>125</v>
      </c>
      <c r="DM22" s="3" t="s">
        <v>146</v>
      </c>
      <c r="DN22" s="3" t="s">
        <v>125</v>
      </c>
      <c r="DO22" s="3" t="s">
        <v>147</v>
      </c>
      <c r="DP22" s="3" t="s">
        <v>125</v>
      </c>
      <c r="DQ22" s="5">
        <v>45001.392199074071</v>
      </c>
      <c r="DR22" s="5">
        <v>45350</v>
      </c>
    </row>
    <row r="23" spans="1:122" x14ac:dyDescent="0.25">
      <c r="A23" s="3" t="s">
        <v>250</v>
      </c>
      <c r="B23" s="3" t="s">
        <v>259</v>
      </c>
      <c r="C23" s="3" t="s">
        <v>260</v>
      </c>
      <c r="D23" s="3" t="s">
        <v>261</v>
      </c>
      <c r="E23" s="3" t="s">
        <v>261</v>
      </c>
      <c r="F23" s="3" t="s">
        <v>125</v>
      </c>
      <c r="G23" s="11">
        <f>IF(ISERROR(VLOOKUP(AA23,FOURN_NEW_PRICE!A:B,2,0)),"NEW REF",VLOOKUP(AA23,FOURN_NEW_PRICE!A:B,2,0))</f>
        <v>894</v>
      </c>
      <c r="H23" s="4">
        <v>745</v>
      </c>
      <c r="I23" s="4">
        <v>1.5</v>
      </c>
      <c r="J23" s="4">
        <v>1117.5</v>
      </c>
      <c r="K23">
        <v>0</v>
      </c>
      <c r="L23" s="4">
        <v>0</v>
      </c>
      <c r="M23" s="4">
        <v>745</v>
      </c>
      <c r="N23" s="4">
        <v>968.5</v>
      </c>
      <c r="O23" s="3" t="s">
        <v>126</v>
      </c>
      <c r="P23" s="3" t="s">
        <v>127</v>
      </c>
      <c r="Q23" s="4">
        <v>968.5</v>
      </c>
      <c r="R23" s="3" t="s">
        <v>128</v>
      </c>
      <c r="S23" s="3" t="s">
        <v>129</v>
      </c>
      <c r="T23" s="4">
        <v>1117.5</v>
      </c>
      <c r="U23" s="3" t="s">
        <v>125</v>
      </c>
      <c r="V23" s="3" t="s">
        <v>130</v>
      </c>
      <c r="W23" s="4">
        <v>894</v>
      </c>
      <c r="X23" s="3" t="s">
        <v>131</v>
      </c>
      <c r="Y23" s="3" t="s">
        <v>132</v>
      </c>
      <c r="Z23" s="3" t="s">
        <v>133</v>
      </c>
      <c r="AA23" s="3" t="s">
        <v>262</v>
      </c>
      <c r="AB23" s="4">
        <v>745</v>
      </c>
      <c r="AC23" s="3" t="s">
        <v>125</v>
      </c>
      <c r="AD23">
        <v>0</v>
      </c>
      <c r="AE23" s="3" t="s">
        <v>125</v>
      </c>
      <c r="AF23" s="3" t="s">
        <v>135</v>
      </c>
      <c r="AG23" s="4">
        <v>1</v>
      </c>
      <c r="AH23" s="4">
        <v>1</v>
      </c>
      <c r="AI23" s="4">
        <v>0</v>
      </c>
      <c r="AJ23" s="4">
        <v>0</v>
      </c>
      <c r="AK23" s="3" t="s">
        <v>125</v>
      </c>
      <c r="AL23">
        <v>0</v>
      </c>
      <c r="AM23">
        <v>0</v>
      </c>
      <c r="AN23">
        <v>1</v>
      </c>
      <c r="AO23" s="4">
        <v>0</v>
      </c>
      <c r="AP23" s="3" t="s">
        <v>125</v>
      </c>
      <c r="AY23" s="3" t="s">
        <v>153</v>
      </c>
      <c r="AZ23" s="3" t="s">
        <v>154</v>
      </c>
      <c r="BA23" s="4">
        <v>0</v>
      </c>
      <c r="BB23" s="4">
        <v>0</v>
      </c>
      <c r="BC23" s="4">
        <v>100</v>
      </c>
      <c r="BD23" s="4">
        <v>1</v>
      </c>
      <c r="BE23" s="3" t="s">
        <v>137</v>
      </c>
      <c r="BF23" s="3" t="s">
        <v>176</v>
      </c>
      <c r="BG23" s="3" t="s">
        <v>255</v>
      </c>
      <c r="BH23" s="3" t="s">
        <v>125</v>
      </c>
      <c r="BI23" s="3" t="s">
        <v>135</v>
      </c>
      <c r="BJ23" s="3" t="s">
        <v>140</v>
      </c>
      <c r="BK23" s="3" t="s">
        <v>125</v>
      </c>
      <c r="BL23" s="3" t="s">
        <v>125</v>
      </c>
      <c r="BM23" s="3" t="s">
        <v>125</v>
      </c>
      <c r="BN23" s="3" t="s">
        <v>125</v>
      </c>
      <c r="BO23" s="3" t="s">
        <v>263</v>
      </c>
      <c r="BP23" s="3" t="s">
        <v>125</v>
      </c>
      <c r="BQ23" s="3" t="s">
        <v>125</v>
      </c>
      <c r="BR23" s="3" t="s">
        <v>125</v>
      </c>
      <c r="BS23" s="3" t="s">
        <v>125</v>
      </c>
      <c r="BT23" s="3" t="s">
        <v>125</v>
      </c>
      <c r="BU23" s="3" t="s">
        <v>125</v>
      </c>
      <c r="BV23" s="3" t="s">
        <v>125</v>
      </c>
      <c r="BW23" s="3" t="s">
        <v>125</v>
      </c>
      <c r="BX23" s="3" t="s">
        <v>125</v>
      </c>
      <c r="BY23" s="3" t="s">
        <v>125</v>
      </c>
      <c r="BZ23" s="3" t="s">
        <v>125</v>
      </c>
      <c r="CA23" s="3" t="s">
        <v>125</v>
      </c>
      <c r="CB23" s="3" t="s">
        <v>125</v>
      </c>
      <c r="CC23" s="3" t="s">
        <v>125</v>
      </c>
      <c r="CD23" s="3" t="s">
        <v>125</v>
      </c>
      <c r="CE23" s="3" t="s">
        <v>125</v>
      </c>
      <c r="CF23" s="3" t="s">
        <v>125</v>
      </c>
      <c r="CG23" s="3" t="s">
        <v>125</v>
      </c>
      <c r="CH23" s="3" t="s">
        <v>125</v>
      </c>
      <c r="CI23" s="3" t="s">
        <v>125</v>
      </c>
      <c r="CJ23" s="3" t="s">
        <v>264</v>
      </c>
      <c r="CK23" s="3" t="s">
        <v>125</v>
      </c>
      <c r="CL23" s="3" t="s">
        <v>125</v>
      </c>
      <c r="CM23" s="3" t="s">
        <v>125</v>
      </c>
      <c r="CN23" s="3" t="s">
        <v>125</v>
      </c>
      <c r="CO23" s="3" t="s">
        <v>125</v>
      </c>
      <c r="CP23" s="3" t="s">
        <v>125</v>
      </c>
      <c r="CQ23" s="3" t="s">
        <v>125</v>
      </c>
      <c r="CR23" s="3" t="s">
        <v>125</v>
      </c>
      <c r="CS23" s="3" t="s">
        <v>125</v>
      </c>
      <c r="CT23" s="3" t="s">
        <v>125</v>
      </c>
      <c r="CU23">
        <v>0</v>
      </c>
      <c r="CV23">
        <v>1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 s="3" t="s">
        <v>144</v>
      </c>
      <c r="DE23" s="3" t="s">
        <v>125</v>
      </c>
      <c r="DF23">
        <v>3</v>
      </c>
      <c r="DG23">
        <v>5</v>
      </c>
      <c r="DH23">
        <v>2</v>
      </c>
      <c r="DI23">
        <v>12</v>
      </c>
      <c r="DK23" s="3" t="s">
        <v>145</v>
      </c>
      <c r="DL23" s="3" t="s">
        <v>125</v>
      </c>
      <c r="DM23" s="3" t="s">
        <v>146</v>
      </c>
      <c r="DN23" s="3" t="s">
        <v>125</v>
      </c>
      <c r="DO23" s="3" t="s">
        <v>147</v>
      </c>
      <c r="DP23" s="3" t="s">
        <v>125</v>
      </c>
      <c r="DQ23" s="5">
        <v>45001.394837962958</v>
      </c>
      <c r="DR23" s="5">
        <v>45344</v>
      </c>
    </row>
    <row r="24" spans="1:122" x14ac:dyDescent="0.25">
      <c r="A24" s="3" t="s">
        <v>265</v>
      </c>
      <c r="B24" s="3" t="s">
        <v>266</v>
      </c>
      <c r="C24" s="3" t="s">
        <v>267</v>
      </c>
      <c r="D24" s="3" t="s">
        <v>268</v>
      </c>
      <c r="E24" s="3" t="s">
        <v>268</v>
      </c>
      <c r="F24" s="3" t="s">
        <v>125</v>
      </c>
      <c r="G24" s="11">
        <f>IF(ISERROR(VLOOKUP(AA24,FOURN_NEW_PRICE!A:B,2,0)),"NEW REF",VLOOKUP(AA24,FOURN_NEW_PRICE!A:B,2,0))</f>
        <v>138</v>
      </c>
      <c r="H24" s="4">
        <v>115</v>
      </c>
      <c r="I24" s="4">
        <v>1.5</v>
      </c>
      <c r="J24" s="4">
        <v>172.5</v>
      </c>
      <c r="K24">
        <v>0</v>
      </c>
      <c r="L24" s="4">
        <v>0</v>
      </c>
      <c r="M24" s="4">
        <v>115</v>
      </c>
      <c r="N24" s="4">
        <v>149.5</v>
      </c>
      <c r="O24" s="3" t="s">
        <v>126</v>
      </c>
      <c r="P24" s="3" t="s">
        <v>127</v>
      </c>
      <c r="Q24" s="4">
        <v>149.5</v>
      </c>
      <c r="R24" s="3" t="s">
        <v>128</v>
      </c>
      <c r="S24" s="3" t="s">
        <v>129</v>
      </c>
      <c r="T24" s="4">
        <v>172.5</v>
      </c>
      <c r="U24" s="3" t="s">
        <v>125</v>
      </c>
      <c r="V24" s="3" t="s">
        <v>130</v>
      </c>
      <c r="W24" s="4">
        <v>138</v>
      </c>
      <c r="X24" s="3" t="s">
        <v>131</v>
      </c>
      <c r="Y24" s="3" t="s">
        <v>132</v>
      </c>
      <c r="Z24" s="3" t="s">
        <v>133</v>
      </c>
      <c r="AA24" s="3" t="s">
        <v>269</v>
      </c>
      <c r="AB24" s="4">
        <v>115</v>
      </c>
      <c r="AC24" s="3" t="s">
        <v>125</v>
      </c>
      <c r="AD24">
        <v>0</v>
      </c>
      <c r="AE24" s="3" t="s">
        <v>125</v>
      </c>
      <c r="AF24" s="3" t="s">
        <v>135</v>
      </c>
      <c r="AG24" s="4">
        <v>1</v>
      </c>
      <c r="AH24" s="4">
        <v>1</v>
      </c>
      <c r="AI24" s="4">
        <v>0</v>
      </c>
      <c r="AJ24" s="4">
        <v>0</v>
      </c>
      <c r="AK24" s="3" t="s">
        <v>125</v>
      </c>
      <c r="AL24">
        <v>0</v>
      </c>
      <c r="AM24">
        <v>0</v>
      </c>
      <c r="AN24">
        <v>1</v>
      </c>
      <c r="AO24" s="4">
        <v>0</v>
      </c>
      <c r="AP24" s="3" t="s">
        <v>125</v>
      </c>
      <c r="AY24" s="3" t="s">
        <v>153</v>
      </c>
      <c r="AZ24" s="3" t="s">
        <v>154</v>
      </c>
      <c r="BA24" s="4">
        <v>0</v>
      </c>
      <c r="BB24" s="4">
        <v>0</v>
      </c>
      <c r="BC24" s="4">
        <v>100</v>
      </c>
      <c r="BD24" s="4">
        <v>1</v>
      </c>
      <c r="BE24" s="3" t="s">
        <v>137</v>
      </c>
      <c r="BF24" s="3" t="s">
        <v>194</v>
      </c>
      <c r="BG24" s="3" t="s">
        <v>270</v>
      </c>
      <c r="BH24" s="3" t="s">
        <v>125</v>
      </c>
      <c r="BI24" s="3" t="s">
        <v>135</v>
      </c>
      <c r="BJ24" s="3" t="s">
        <v>140</v>
      </c>
      <c r="BK24" s="3" t="s">
        <v>125</v>
      </c>
      <c r="BL24" s="3" t="s">
        <v>125</v>
      </c>
      <c r="BM24" s="3" t="s">
        <v>125</v>
      </c>
      <c r="BN24" s="3" t="s">
        <v>125</v>
      </c>
      <c r="BO24" s="3" t="s">
        <v>271</v>
      </c>
      <c r="BP24" s="3" t="s">
        <v>125</v>
      </c>
      <c r="BQ24" s="3" t="s">
        <v>125</v>
      </c>
      <c r="BR24" s="3" t="s">
        <v>125</v>
      </c>
      <c r="BS24" s="3" t="s">
        <v>125</v>
      </c>
      <c r="BT24" s="3" t="s">
        <v>125</v>
      </c>
      <c r="BU24" s="3" t="s">
        <v>137</v>
      </c>
      <c r="BV24" s="3" t="s">
        <v>272</v>
      </c>
      <c r="BW24" s="3" t="s">
        <v>125</v>
      </c>
      <c r="BX24" s="3" t="s">
        <v>125</v>
      </c>
      <c r="BY24" s="3" t="s">
        <v>125</v>
      </c>
      <c r="BZ24" s="3" t="s">
        <v>125</v>
      </c>
      <c r="CA24" s="3" t="s">
        <v>125</v>
      </c>
      <c r="CB24" s="3" t="s">
        <v>125</v>
      </c>
      <c r="CC24" s="3" t="s">
        <v>125</v>
      </c>
      <c r="CD24" s="3" t="s">
        <v>125</v>
      </c>
      <c r="CE24" s="3" t="s">
        <v>125</v>
      </c>
      <c r="CF24" s="3" t="s">
        <v>125</v>
      </c>
      <c r="CG24" s="3" t="s">
        <v>125</v>
      </c>
      <c r="CH24" s="3" t="s">
        <v>125</v>
      </c>
      <c r="CI24" s="3" t="s">
        <v>125</v>
      </c>
      <c r="CJ24" s="3" t="s">
        <v>273</v>
      </c>
      <c r="CK24" s="3" t="s">
        <v>125</v>
      </c>
      <c r="CL24" s="3" t="s">
        <v>125</v>
      </c>
      <c r="CM24" s="3" t="s">
        <v>125</v>
      </c>
      <c r="CN24" s="3" t="s">
        <v>125</v>
      </c>
      <c r="CO24" s="3" t="s">
        <v>125</v>
      </c>
      <c r="CP24" s="3" t="s">
        <v>125</v>
      </c>
      <c r="CQ24" s="3" t="s">
        <v>125</v>
      </c>
      <c r="CR24" s="3" t="s">
        <v>125</v>
      </c>
      <c r="CS24" s="3" t="s">
        <v>125</v>
      </c>
      <c r="CT24" s="3" t="s">
        <v>125</v>
      </c>
      <c r="CU24">
        <v>0</v>
      </c>
      <c r="CV24">
        <v>1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 s="3" t="s">
        <v>144</v>
      </c>
      <c r="DE24" s="3" t="s">
        <v>125</v>
      </c>
      <c r="DF24">
        <v>3</v>
      </c>
      <c r="DG24">
        <v>5</v>
      </c>
      <c r="DH24">
        <v>2</v>
      </c>
      <c r="DI24">
        <v>12</v>
      </c>
      <c r="DK24" s="3" t="s">
        <v>145</v>
      </c>
      <c r="DL24" s="3" t="s">
        <v>125</v>
      </c>
      <c r="DM24" s="3" t="s">
        <v>146</v>
      </c>
      <c r="DN24" s="3" t="s">
        <v>125</v>
      </c>
      <c r="DO24" s="3" t="s">
        <v>147</v>
      </c>
      <c r="DP24" s="3" t="s">
        <v>125</v>
      </c>
      <c r="DQ24" s="5">
        <v>44984.604467592588</v>
      </c>
      <c r="DR24" s="5">
        <v>45344</v>
      </c>
    </row>
    <row r="25" spans="1:122" x14ac:dyDescent="0.25">
      <c r="A25" s="3" t="s">
        <v>250</v>
      </c>
      <c r="B25" s="3" t="s">
        <v>274</v>
      </c>
      <c r="C25" s="3" t="s">
        <v>275</v>
      </c>
      <c r="D25" s="3" t="s">
        <v>276</v>
      </c>
      <c r="E25" s="3" t="s">
        <v>276</v>
      </c>
      <c r="F25" s="3" t="s">
        <v>125</v>
      </c>
      <c r="G25" s="11">
        <f>IF(ISERROR(VLOOKUP(AA25,FOURN_NEW_PRICE!A:B,2,0)),"NEW REF",VLOOKUP(AA25,FOURN_NEW_PRICE!A:B,2,0))</f>
        <v>321</v>
      </c>
      <c r="H25" s="4">
        <v>267.5</v>
      </c>
      <c r="I25" s="4">
        <v>1.5</v>
      </c>
      <c r="J25" s="4">
        <v>401.25</v>
      </c>
      <c r="K25">
        <v>0</v>
      </c>
      <c r="L25" s="4">
        <v>0</v>
      </c>
      <c r="M25" s="4">
        <v>267.5</v>
      </c>
      <c r="N25" s="4">
        <v>347.75</v>
      </c>
      <c r="O25" s="3" t="s">
        <v>126</v>
      </c>
      <c r="P25" s="3" t="s">
        <v>127</v>
      </c>
      <c r="Q25" s="4">
        <v>347.75</v>
      </c>
      <c r="R25" s="3" t="s">
        <v>128</v>
      </c>
      <c r="S25" s="3" t="s">
        <v>129</v>
      </c>
      <c r="T25" s="4">
        <v>401.25</v>
      </c>
      <c r="U25" s="3" t="s">
        <v>125</v>
      </c>
      <c r="V25" s="3" t="s">
        <v>130</v>
      </c>
      <c r="W25" s="4">
        <v>321</v>
      </c>
      <c r="X25" s="3" t="s">
        <v>131</v>
      </c>
      <c r="Y25" s="3" t="s">
        <v>132</v>
      </c>
      <c r="Z25" s="3" t="s">
        <v>133</v>
      </c>
      <c r="AA25" s="3" t="s">
        <v>277</v>
      </c>
      <c r="AB25" s="4">
        <v>267.5</v>
      </c>
      <c r="AC25" s="3" t="s">
        <v>125</v>
      </c>
      <c r="AD25">
        <v>0</v>
      </c>
      <c r="AE25" s="3" t="s">
        <v>125</v>
      </c>
      <c r="AF25" s="3" t="s">
        <v>135</v>
      </c>
      <c r="AG25" s="4">
        <v>1</v>
      </c>
      <c r="AH25" s="4">
        <v>1</v>
      </c>
      <c r="AI25" s="4">
        <v>1</v>
      </c>
      <c r="AJ25" s="4">
        <v>1</v>
      </c>
      <c r="AK25" s="3" t="s">
        <v>125</v>
      </c>
      <c r="AL25">
        <v>0</v>
      </c>
      <c r="AM25">
        <v>0</v>
      </c>
      <c r="AN25">
        <v>1</v>
      </c>
      <c r="AO25" s="4">
        <v>0</v>
      </c>
      <c r="AP25" s="3" t="s">
        <v>125</v>
      </c>
      <c r="AY25" s="3" t="s">
        <v>153</v>
      </c>
      <c r="AZ25" s="3" t="s">
        <v>154</v>
      </c>
      <c r="BA25" s="4">
        <v>0</v>
      </c>
      <c r="BB25" s="4">
        <v>0</v>
      </c>
      <c r="BC25" s="4">
        <v>100</v>
      </c>
      <c r="BD25" s="4">
        <v>1</v>
      </c>
      <c r="BE25" s="3" t="s">
        <v>137</v>
      </c>
      <c r="BF25" s="3" t="s">
        <v>176</v>
      </c>
      <c r="BG25" s="3" t="s">
        <v>255</v>
      </c>
      <c r="BH25" s="3" t="s">
        <v>125</v>
      </c>
      <c r="BI25" s="3" t="s">
        <v>135</v>
      </c>
      <c r="BJ25" s="3" t="s">
        <v>140</v>
      </c>
      <c r="BK25" s="3" t="s">
        <v>125</v>
      </c>
      <c r="BL25" s="3" t="s">
        <v>125</v>
      </c>
      <c r="BM25" s="3" t="s">
        <v>125</v>
      </c>
      <c r="BN25" s="3" t="s">
        <v>125</v>
      </c>
      <c r="BO25" s="3" t="s">
        <v>278</v>
      </c>
      <c r="BP25" s="3" t="s">
        <v>125</v>
      </c>
      <c r="BQ25" s="3" t="s">
        <v>125</v>
      </c>
      <c r="BR25" s="3" t="s">
        <v>125</v>
      </c>
      <c r="BS25" s="3" t="s">
        <v>125</v>
      </c>
      <c r="BT25" s="3" t="s">
        <v>125</v>
      </c>
      <c r="BU25" s="3" t="s">
        <v>137</v>
      </c>
      <c r="BV25" s="3" t="s">
        <v>176</v>
      </c>
      <c r="BW25" s="3" t="s">
        <v>125</v>
      </c>
      <c r="BX25" s="3" t="s">
        <v>279</v>
      </c>
      <c r="BY25" s="3" t="s">
        <v>280</v>
      </c>
      <c r="BZ25" s="3" t="s">
        <v>281</v>
      </c>
      <c r="CA25" s="3" t="s">
        <v>282</v>
      </c>
      <c r="CB25" s="3" t="s">
        <v>125</v>
      </c>
      <c r="CC25" s="3" t="s">
        <v>125</v>
      </c>
      <c r="CD25" s="3" t="s">
        <v>125</v>
      </c>
      <c r="CE25" s="3" t="s">
        <v>125</v>
      </c>
      <c r="CF25" s="3" t="s">
        <v>125</v>
      </c>
      <c r="CG25" s="3" t="s">
        <v>125</v>
      </c>
      <c r="CH25" s="3" t="s">
        <v>125</v>
      </c>
      <c r="CI25" s="3" t="s">
        <v>125</v>
      </c>
      <c r="CJ25" s="3" t="s">
        <v>283</v>
      </c>
      <c r="CK25" s="3" t="s">
        <v>125</v>
      </c>
      <c r="CL25" s="3" t="s">
        <v>125</v>
      </c>
      <c r="CM25" s="3" t="s">
        <v>125</v>
      </c>
      <c r="CN25" s="3" t="s">
        <v>125</v>
      </c>
      <c r="CO25" s="3" t="s">
        <v>125</v>
      </c>
      <c r="CP25" s="3" t="s">
        <v>125</v>
      </c>
      <c r="CQ25" s="3" t="s">
        <v>125</v>
      </c>
      <c r="CR25" s="3" t="s">
        <v>125</v>
      </c>
      <c r="CS25" s="3" t="s">
        <v>125</v>
      </c>
      <c r="CT25" s="3" t="s">
        <v>125</v>
      </c>
      <c r="CU25">
        <v>0</v>
      </c>
      <c r="CV25">
        <v>1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 s="3" t="s">
        <v>144</v>
      </c>
      <c r="DE25" s="3" t="s">
        <v>125</v>
      </c>
      <c r="DF25">
        <v>3</v>
      </c>
      <c r="DG25">
        <v>5</v>
      </c>
      <c r="DH25">
        <v>2</v>
      </c>
      <c r="DI25">
        <v>12</v>
      </c>
      <c r="DK25" s="3" t="s">
        <v>145</v>
      </c>
      <c r="DL25" s="3" t="s">
        <v>125</v>
      </c>
      <c r="DM25" s="3" t="s">
        <v>146</v>
      </c>
      <c r="DN25" s="3" t="s">
        <v>125</v>
      </c>
      <c r="DO25" s="3" t="s">
        <v>147</v>
      </c>
      <c r="DP25" s="3" t="s">
        <v>125</v>
      </c>
      <c r="DQ25" s="5">
        <v>44985.480324074073</v>
      </c>
      <c r="DR25" s="5">
        <v>45394</v>
      </c>
    </row>
    <row r="26" spans="1:122" x14ac:dyDescent="0.25">
      <c r="A26" s="3" t="s">
        <v>250</v>
      </c>
      <c r="B26" s="3" t="s">
        <v>284</v>
      </c>
      <c r="C26" s="3" t="s">
        <v>285</v>
      </c>
      <c r="D26" s="3" t="s">
        <v>286</v>
      </c>
      <c r="E26" s="3" t="s">
        <v>286</v>
      </c>
      <c r="F26" s="3" t="s">
        <v>125</v>
      </c>
      <c r="G26" s="11">
        <f>IF(ISERROR(VLOOKUP(AA26,FOURN_NEW_PRICE!A:B,2,0)),"NEW REF",VLOOKUP(AA26,FOURN_NEW_PRICE!A:B,2,0))</f>
        <v>1277.5800000000002</v>
      </c>
      <c r="H26" s="4">
        <v>1064.6500000000001</v>
      </c>
      <c r="I26" s="4">
        <v>1.5</v>
      </c>
      <c r="J26" s="4">
        <v>1596.98</v>
      </c>
      <c r="K26">
        <v>0</v>
      </c>
      <c r="L26" s="4">
        <v>0</v>
      </c>
      <c r="M26" s="4">
        <v>1064.6500000000001</v>
      </c>
      <c r="N26" s="4">
        <v>1384.0450000000001</v>
      </c>
      <c r="O26" s="3" t="s">
        <v>126</v>
      </c>
      <c r="P26" s="3" t="s">
        <v>127</v>
      </c>
      <c r="Q26" s="4">
        <v>1384.0450000000001</v>
      </c>
      <c r="R26" s="3" t="s">
        <v>128</v>
      </c>
      <c r="S26" s="3" t="s">
        <v>129</v>
      </c>
      <c r="T26" s="4">
        <v>1596.9749999999999</v>
      </c>
      <c r="U26" s="3" t="s">
        <v>125</v>
      </c>
      <c r="V26" s="3" t="s">
        <v>130</v>
      </c>
      <c r="W26" s="4">
        <v>1277.58</v>
      </c>
      <c r="X26" s="3" t="s">
        <v>131</v>
      </c>
      <c r="Y26" s="3" t="s">
        <v>132</v>
      </c>
      <c r="Z26" s="3" t="s">
        <v>133</v>
      </c>
      <c r="AA26" s="3" t="s">
        <v>287</v>
      </c>
      <c r="AB26" s="4">
        <v>1064.6500000000001</v>
      </c>
      <c r="AC26" s="3" t="s">
        <v>125</v>
      </c>
      <c r="AD26">
        <v>0</v>
      </c>
      <c r="AE26" s="3" t="s">
        <v>125</v>
      </c>
      <c r="AF26" s="3" t="s">
        <v>135</v>
      </c>
      <c r="AG26" s="4">
        <v>1</v>
      </c>
      <c r="AH26" s="4">
        <v>1</v>
      </c>
      <c r="AI26" s="4">
        <v>1</v>
      </c>
      <c r="AJ26" s="4">
        <v>1</v>
      </c>
      <c r="AK26" s="3" t="s">
        <v>125</v>
      </c>
      <c r="AL26">
        <v>0</v>
      </c>
      <c r="AM26">
        <v>0</v>
      </c>
      <c r="AN26">
        <v>1</v>
      </c>
      <c r="AO26" s="4">
        <v>0</v>
      </c>
      <c r="AP26" s="3" t="s">
        <v>125</v>
      </c>
      <c r="AY26" s="3" t="s">
        <v>153</v>
      </c>
      <c r="AZ26" s="3" t="s">
        <v>154</v>
      </c>
      <c r="BA26" s="4">
        <v>0</v>
      </c>
      <c r="BB26" s="4">
        <v>0</v>
      </c>
      <c r="BC26" s="4">
        <v>100</v>
      </c>
      <c r="BD26" s="4">
        <v>1</v>
      </c>
      <c r="BE26" s="3" t="s">
        <v>137</v>
      </c>
      <c r="BF26" s="3" t="s">
        <v>176</v>
      </c>
      <c r="BG26" s="3" t="s">
        <v>255</v>
      </c>
      <c r="BH26" s="3" t="s">
        <v>125</v>
      </c>
      <c r="BI26" s="3" t="s">
        <v>135</v>
      </c>
      <c r="BJ26" s="3" t="s">
        <v>140</v>
      </c>
      <c r="BK26" s="3" t="s">
        <v>125</v>
      </c>
      <c r="BL26" s="3" t="s">
        <v>125</v>
      </c>
      <c r="BM26" s="3" t="s">
        <v>125</v>
      </c>
      <c r="BN26" s="3" t="s">
        <v>125</v>
      </c>
      <c r="BO26" s="3" t="s">
        <v>288</v>
      </c>
      <c r="BP26" s="3" t="s">
        <v>125</v>
      </c>
      <c r="BQ26" s="3" t="s">
        <v>125</v>
      </c>
      <c r="BR26" s="3" t="s">
        <v>125</v>
      </c>
      <c r="BS26" s="3" t="s">
        <v>125</v>
      </c>
      <c r="BT26" s="3" t="s">
        <v>125</v>
      </c>
      <c r="BU26" s="3" t="s">
        <v>137</v>
      </c>
      <c r="BV26" s="3" t="s">
        <v>176</v>
      </c>
      <c r="BW26" s="3" t="s">
        <v>125</v>
      </c>
      <c r="BX26" s="3" t="s">
        <v>279</v>
      </c>
      <c r="BY26" s="3" t="s">
        <v>280</v>
      </c>
      <c r="BZ26" s="3" t="s">
        <v>281</v>
      </c>
      <c r="CA26" s="3" t="s">
        <v>289</v>
      </c>
      <c r="CB26" s="3" t="s">
        <v>125</v>
      </c>
      <c r="CC26" s="3" t="s">
        <v>125</v>
      </c>
      <c r="CD26" s="3" t="s">
        <v>125</v>
      </c>
      <c r="CE26" s="3" t="s">
        <v>125</v>
      </c>
      <c r="CF26" s="3" t="s">
        <v>125</v>
      </c>
      <c r="CG26" s="3" t="s">
        <v>125</v>
      </c>
      <c r="CH26" s="3" t="s">
        <v>125</v>
      </c>
      <c r="CI26" s="3" t="s">
        <v>125</v>
      </c>
      <c r="CJ26" s="3" t="s">
        <v>283</v>
      </c>
      <c r="CK26" s="3" t="s">
        <v>125</v>
      </c>
      <c r="CL26" s="3" t="s">
        <v>125</v>
      </c>
      <c r="CM26" s="3" t="s">
        <v>125</v>
      </c>
      <c r="CN26" s="3" t="s">
        <v>125</v>
      </c>
      <c r="CO26" s="3" t="s">
        <v>125</v>
      </c>
      <c r="CP26" s="3" t="s">
        <v>125</v>
      </c>
      <c r="CQ26" s="3" t="s">
        <v>125</v>
      </c>
      <c r="CR26" s="3" t="s">
        <v>125</v>
      </c>
      <c r="CS26" s="3" t="s">
        <v>125</v>
      </c>
      <c r="CT26" s="3" t="s">
        <v>125</v>
      </c>
      <c r="CU26">
        <v>0</v>
      </c>
      <c r="CV26">
        <v>1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 s="3" t="s">
        <v>144</v>
      </c>
      <c r="DE26" s="3" t="s">
        <v>125</v>
      </c>
      <c r="DF26">
        <v>3</v>
      </c>
      <c r="DG26">
        <v>5</v>
      </c>
      <c r="DH26">
        <v>2</v>
      </c>
      <c r="DI26">
        <v>12</v>
      </c>
      <c r="DK26" s="3" t="s">
        <v>145</v>
      </c>
      <c r="DL26" s="3" t="s">
        <v>125</v>
      </c>
      <c r="DM26" s="3" t="s">
        <v>146</v>
      </c>
      <c r="DN26" s="3" t="s">
        <v>125</v>
      </c>
      <c r="DO26" s="3" t="s">
        <v>147</v>
      </c>
      <c r="DP26" s="3" t="s">
        <v>125</v>
      </c>
      <c r="DQ26" s="5">
        <v>44979.429814814815</v>
      </c>
      <c r="DR26" s="5">
        <v>45394</v>
      </c>
    </row>
    <row r="27" spans="1:122" x14ac:dyDescent="0.25">
      <c r="A27" s="3" t="s">
        <v>250</v>
      </c>
      <c r="B27" s="3" t="s">
        <v>290</v>
      </c>
      <c r="C27" s="3" t="s">
        <v>291</v>
      </c>
      <c r="D27" s="3" t="s">
        <v>292</v>
      </c>
      <c r="E27" s="3" t="s">
        <v>292</v>
      </c>
      <c r="F27" s="3" t="s">
        <v>125</v>
      </c>
      <c r="G27" s="11">
        <f>IF(ISERROR(VLOOKUP(AA27,FOURN_NEW_PRICE!A:B,2,0)),"NEW REF",VLOOKUP(AA27,FOURN_NEW_PRICE!A:B,2,0))</f>
        <v>1271.1599999999999</v>
      </c>
      <c r="H27" s="4">
        <v>1059.3</v>
      </c>
      <c r="I27" s="4">
        <v>1.5</v>
      </c>
      <c r="J27" s="4">
        <v>1588.95</v>
      </c>
      <c r="K27">
        <v>0</v>
      </c>
      <c r="L27" s="4">
        <v>0</v>
      </c>
      <c r="M27" s="4">
        <v>1059.3</v>
      </c>
      <c r="N27" s="4">
        <v>1377.09</v>
      </c>
      <c r="O27" s="3" t="s">
        <v>126</v>
      </c>
      <c r="P27" s="3" t="s">
        <v>127</v>
      </c>
      <c r="Q27" s="4">
        <v>1377.09</v>
      </c>
      <c r="R27" s="3" t="s">
        <v>128</v>
      </c>
      <c r="S27" s="3" t="s">
        <v>129</v>
      </c>
      <c r="T27" s="4">
        <v>1588.95</v>
      </c>
      <c r="U27" s="3" t="s">
        <v>125</v>
      </c>
      <c r="V27" s="3" t="s">
        <v>130</v>
      </c>
      <c r="W27" s="4">
        <v>1271.1600000000001</v>
      </c>
      <c r="X27" s="3" t="s">
        <v>131</v>
      </c>
      <c r="Y27" s="3" t="s">
        <v>132</v>
      </c>
      <c r="Z27" s="3" t="s">
        <v>133</v>
      </c>
      <c r="AA27" s="3" t="s">
        <v>293</v>
      </c>
      <c r="AB27" s="4">
        <v>1059.3</v>
      </c>
      <c r="AC27" s="3" t="s">
        <v>125</v>
      </c>
      <c r="AD27">
        <v>0</v>
      </c>
      <c r="AE27" s="3" t="s">
        <v>125</v>
      </c>
      <c r="AF27" s="3" t="s">
        <v>135</v>
      </c>
      <c r="AG27" s="4">
        <v>1</v>
      </c>
      <c r="AH27" s="4">
        <v>1</v>
      </c>
      <c r="AI27" s="4">
        <v>1</v>
      </c>
      <c r="AJ27" s="4">
        <v>1</v>
      </c>
      <c r="AK27" s="3" t="s">
        <v>125</v>
      </c>
      <c r="AL27">
        <v>0</v>
      </c>
      <c r="AM27">
        <v>0</v>
      </c>
      <c r="AN27">
        <v>1</v>
      </c>
      <c r="AO27" s="4">
        <v>0</v>
      </c>
      <c r="AP27" s="3" t="s">
        <v>125</v>
      </c>
      <c r="AY27" s="3" t="s">
        <v>153</v>
      </c>
      <c r="AZ27" s="3" t="s">
        <v>154</v>
      </c>
      <c r="BA27" s="4">
        <v>0</v>
      </c>
      <c r="BB27" s="4">
        <v>0</v>
      </c>
      <c r="BC27" s="4">
        <v>100</v>
      </c>
      <c r="BD27" s="4">
        <v>1</v>
      </c>
      <c r="BE27" s="3" t="s">
        <v>137</v>
      </c>
      <c r="BF27" s="3" t="s">
        <v>176</v>
      </c>
      <c r="BG27" s="3" t="s">
        <v>255</v>
      </c>
      <c r="BH27" s="3" t="s">
        <v>125</v>
      </c>
      <c r="BI27" s="3" t="s">
        <v>135</v>
      </c>
      <c r="BJ27" s="3" t="s">
        <v>140</v>
      </c>
      <c r="BK27" s="3" t="s">
        <v>125</v>
      </c>
      <c r="BL27" s="3" t="s">
        <v>125</v>
      </c>
      <c r="BM27" s="3" t="s">
        <v>125</v>
      </c>
      <c r="BN27" s="3" t="s">
        <v>125</v>
      </c>
      <c r="BO27" s="3" t="s">
        <v>294</v>
      </c>
      <c r="BP27" s="3" t="s">
        <v>125</v>
      </c>
      <c r="BQ27" s="3" t="s">
        <v>125</v>
      </c>
      <c r="BR27" s="3" t="s">
        <v>125</v>
      </c>
      <c r="BS27" s="3" t="s">
        <v>125</v>
      </c>
      <c r="BT27" s="3" t="s">
        <v>125</v>
      </c>
      <c r="BU27" s="3" t="s">
        <v>137</v>
      </c>
      <c r="BV27" s="3" t="s">
        <v>176</v>
      </c>
      <c r="BW27" s="3" t="s">
        <v>125</v>
      </c>
      <c r="BX27" s="3" t="s">
        <v>279</v>
      </c>
      <c r="BY27" s="3" t="s">
        <v>280</v>
      </c>
      <c r="BZ27" s="3" t="s">
        <v>281</v>
      </c>
      <c r="CA27" s="3" t="s">
        <v>295</v>
      </c>
      <c r="CB27" s="3" t="s">
        <v>125</v>
      </c>
      <c r="CC27" s="3" t="s">
        <v>125</v>
      </c>
      <c r="CD27" s="3" t="s">
        <v>125</v>
      </c>
      <c r="CE27" s="3" t="s">
        <v>125</v>
      </c>
      <c r="CF27" s="3" t="s">
        <v>125</v>
      </c>
      <c r="CG27" s="3" t="s">
        <v>125</v>
      </c>
      <c r="CH27" s="3" t="s">
        <v>125</v>
      </c>
      <c r="CI27" s="3" t="s">
        <v>125</v>
      </c>
      <c r="CJ27" s="3" t="s">
        <v>283</v>
      </c>
      <c r="CK27" s="3" t="s">
        <v>125</v>
      </c>
      <c r="CL27" s="3" t="s">
        <v>125</v>
      </c>
      <c r="CM27" s="3" t="s">
        <v>125</v>
      </c>
      <c r="CN27" s="3" t="s">
        <v>125</v>
      </c>
      <c r="CO27" s="3" t="s">
        <v>125</v>
      </c>
      <c r="CP27" s="3" t="s">
        <v>125</v>
      </c>
      <c r="CQ27" s="3" t="s">
        <v>125</v>
      </c>
      <c r="CR27" s="3" t="s">
        <v>125</v>
      </c>
      <c r="CS27" s="3" t="s">
        <v>125</v>
      </c>
      <c r="CT27" s="3" t="s">
        <v>125</v>
      </c>
      <c r="CU27">
        <v>0</v>
      </c>
      <c r="CV27">
        <v>1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 s="3" t="s">
        <v>144</v>
      </c>
      <c r="DE27" s="3" t="s">
        <v>125</v>
      </c>
      <c r="DF27">
        <v>3</v>
      </c>
      <c r="DG27">
        <v>5</v>
      </c>
      <c r="DH27">
        <v>2</v>
      </c>
      <c r="DI27">
        <v>12</v>
      </c>
      <c r="DK27" s="3" t="s">
        <v>145</v>
      </c>
      <c r="DL27" s="3" t="s">
        <v>125</v>
      </c>
      <c r="DM27" s="3" t="s">
        <v>146</v>
      </c>
      <c r="DN27" s="3" t="s">
        <v>125</v>
      </c>
      <c r="DO27" s="3" t="s">
        <v>147</v>
      </c>
      <c r="DP27" s="3" t="s">
        <v>125</v>
      </c>
      <c r="DQ27" s="5">
        <v>44985.477719907409</v>
      </c>
      <c r="DR27" s="5">
        <v>45394</v>
      </c>
    </row>
    <row r="28" spans="1:122" x14ac:dyDescent="0.25">
      <c r="A28" s="3" t="s">
        <v>250</v>
      </c>
      <c r="B28" s="3" t="s">
        <v>296</v>
      </c>
      <c r="C28" s="3" t="s">
        <v>297</v>
      </c>
      <c r="D28" s="3" t="s">
        <v>298</v>
      </c>
      <c r="E28" s="3" t="s">
        <v>298</v>
      </c>
      <c r="F28" s="3" t="s">
        <v>125</v>
      </c>
      <c r="G28" s="11">
        <f>IF(ISERROR(VLOOKUP(AA28,FOURN_NEW_PRICE!A:B,2,0)),"NEW REF",VLOOKUP(AA28,FOURN_NEW_PRICE!A:B,2,0))</f>
        <v>1258.32</v>
      </c>
      <c r="H28" s="4">
        <v>1048.5999999999999</v>
      </c>
      <c r="I28" s="4">
        <v>1.5</v>
      </c>
      <c r="J28" s="4">
        <v>1572.9</v>
      </c>
      <c r="K28">
        <v>0</v>
      </c>
      <c r="L28" s="4">
        <v>0</v>
      </c>
      <c r="M28" s="4">
        <v>1048.5999999999999</v>
      </c>
      <c r="N28" s="4">
        <v>1363.18</v>
      </c>
      <c r="O28" s="3" t="s">
        <v>126</v>
      </c>
      <c r="P28" s="3" t="s">
        <v>127</v>
      </c>
      <c r="Q28" s="4">
        <v>1363.18</v>
      </c>
      <c r="R28" s="3" t="s">
        <v>128</v>
      </c>
      <c r="S28" s="3" t="s">
        <v>129</v>
      </c>
      <c r="T28" s="4">
        <v>1572.9</v>
      </c>
      <c r="U28" s="3" t="s">
        <v>125</v>
      </c>
      <c r="V28" s="3" t="s">
        <v>130</v>
      </c>
      <c r="W28" s="4">
        <v>1258.32</v>
      </c>
      <c r="X28" s="3" t="s">
        <v>131</v>
      </c>
      <c r="Y28" s="3" t="s">
        <v>132</v>
      </c>
      <c r="Z28" s="3" t="s">
        <v>133</v>
      </c>
      <c r="AA28" s="3" t="s">
        <v>299</v>
      </c>
      <c r="AB28" s="4">
        <v>1048.5999999999999</v>
      </c>
      <c r="AC28" s="3" t="s">
        <v>125</v>
      </c>
      <c r="AD28">
        <v>0</v>
      </c>
      <c r="AE28" s="3" t="s">
        <v>125</v>
      </c>
      <c r="AF28" s="3" t="s">
        <v>135</v>
      </c>
      <c r="AG28" s="4">
        <v>1</v>
      </c>
      <c r="AH28" s="4">
        <v>1</v>
      </c>
      <c r="AI28" s="4">
        <v>1</v>
      </c>
      <c r="AJ28" s="4">
        <v>1</v>
      </c>
      <c r="AK28" s="3" t="s">
        <v>125</v>
      </c>
      <c r="AL28">
        <v>0</v>
      </c>
      <c r="AM28">
        <v>0</v>
      </c>
      <c r="AN28">
        <v>1</v>
      </c>
      <c r="AO28" s="4">
        <v>0</v>
      </c>
      <c r="AP28" s="3" t="s">
        <v>125</v>
      </c>
      <c r="AY28" s="3" t="s">
        <v>153</v>
      </c>
      <c r="AZ28" s="3" t="s">
        <v>154</v>
      </c>
      <c r="BA28" s="4">
        <v>0</v>
      </c>
      <c r="BB28" s="4">
        <v>0</v>
      </c>
      <c r="BC28" s="4">
        <v>100</v>
      </c>
      <c r="BD28" s="4">
        <v>1</v>
      </c>
      <c r="BE28" s="3" t="s">
        <v>137</v>
      </c>
      <c r="BF28" s="3" t="s">
        <v>176</v>
      </c>
      <c r="BG28" s="3" t="s">
        <v>255</v>
      </c>
      <c r="BH28" s="3" t="s">
        <v>125</v>
      </c>
      <c r="BI28" s="3" t="s">
        <v>135</v>
      </c>
      <c r="BJ28" s="3" t="s">
        <v>140</v>
      </c>
      <c r="BK28" s="3" t="s">
        <v>125</v>
      </c>
      <c r="BL28" s="3" t="s">
        <v>125</v>
      </c>
      <c r="BM28" s="3" t="s">
        <v>125</v>
      </c>
      <c r="BN28" s="3" t="s">
        <v>125</v>
      </c>
      <c r="BO28" s="3" t="s">
        <v>300</v>
      </c>
      <c r="BP28" s="3" t="s">
        <v>125</v>
      </c>
      <c r="BQ28" s="3" t="s">
        <v>125</v>
      </c>
      <c r="BR28" s="3" t="s">
        <v>125</v>
      </c>
      <c r="BS28" s="3" t="s">
        <v>125</v>
      </c>
      <c r="BT28" s="3" t="s">
        <v>125</v>
      </c>
      <c r="BU28" s="3" t="s">
        <v>137</v>
      </c>
      <c r="BV28" s="3" t="s">
        <v>176</v>
      </c>
      <c r="BW28" s="3" t="s">
        <v>125</v>
      </c>
      <c r="BX28" s="3" t="s">
        <v>279</v>
      </c>
      <c r="BY28" s="3" t="s">
        <v>280</v>
      </c>
      <c r="BZ28" s="3" t="s">
        <v>281</v>
      </c>
      <c r="CA28" s="3" t="s">
        <v>301</v>
      </c>
      <c r="CB28" s="3" t="s">
        <v>125</v>
      </c>
      <c r="CC28" s="3" t="s">
        <v>125</v>
      </c>
      <c r="CD28" s="3" t="s">
        <v>125</v>
      </c>
      <c r="CE28" s="3" t="s">
        <v>125</v>
      </c>
      <c r="CF28" s="3" t="s">
        <v>125</v>
      </c>
      <c r="CG28" s="3" t="s">
        <v>125</v>
      </c>
      <c r="CH28" s="3" t="s">
        <v>125</v>
      </c>
      <c r="CI28" s="3" t="s">
        <v>125</v>
      </c>
      <c r="CJ28" s="3" t="s">
        <v>283</v>
      </c>
      <c r="CK28" s="3" t="s">
        <v>125</v>
      </c>
      <c r="CL28" s="3" t="s">
        <v>125</v>
      </c>
      <c r="CM28" s="3" t="s">
        <v>125</v>
      </c>
      <c r="CN28" s="3" t="s">
        <v>125</v>
      </c>
      <c r="CO28" s="3" t="s">
        <v>125</v>
      </c>
      <c r="CP28" s="3" t="s">
        <v>125</v>
      </c>
      <c r="CQ28" s="3" t="s">
        <v>125</v>
      </c>
      <c r="CR28" s="3" t="s">
        <v>125</v>
      </c>
      <c r="CS28" s="3" t="s">
        <v>125</v>
      </c>
      <c r="CT28" s="3" t="s">
        <v>125</v>
      </c>
      <c r="CU28">
        <v>0</v>
      </c>
      <c r="CV28">
        <v>1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 s="3" t="s">
        <v>144</v>
      </c>
      <c r="DE28" s="3" t="s">
        <v>125</v>
      </c>
      <c r="DF28">
        <v>3</v>
      </c>
      <c r="DG28">
        <v>5</v>
      </c>
      <c r="DH28">
        <v>2</v>
      </c>
      <c r="DI28">
        <v>12</v>
      </c>
      <c r="DK28" s="3" t="s">
        <v>145</v>
      </c>
      <c r="DL28" s="3" t="s">
        <v>125</v>
      </c>
      <c r="DM28" s="3" t="s">
        <v>146</v>
      </c>
      <c r="DN28" s="3" t="s">
        <v>125</v>
      </c>
      <c r="DO28" s="3" t="s">
        <v>147</v>
      </c>
      <c r="DP28" s="3" t="s">
        <v>125</v>
      </c>
      <c r="DQ28" s="5">
        <v>44985.479328703703</v>
      </c>
      <c r="DR28" s="5">
        <v>45394</v>
      </c>
    </row>
    <row r="29" spans="1:122" x14ac:dyDescent="0.25">
      <c r="A29" s="3" t="s">
        <v>171</v>
      </c>
      <c r="B29" s="3" t="s">
        <v>302</v>
      </c>
      <c r="C29" s="3" t="s">
        <v>303</v>
      </c>
      <c r="D29" s="3" t="s">
        <v>304</v>
      </c>
      <c r="E29" s="3" t="s">
        <v>304</v>
      </c>
      <c r="F29" s="3" t="s">
        <v>304</v>
      </c>
      <c r="G29" s="11" t="str">
        <f>IF(ISERROR(VLOOKUP(AA29,FOURN_NEW_PRICE!A:B,2,0)),"NEW REF",VLOOKUP(AA29,FOURN_NEW_PRICE!A:B,2,0))</f>
        <v>NEW REF</v>
      </c>
      <c r="H29" s="4">
        <v>984</v>
      </c>
      <c r="I29" s="4">
        <v>1.5</v>
      </c>
      <c r="J29" s="4">
        <v>1476</v>
      </c>
      <c r="K29">
        <v>0</v>
      </c>
      <c r="L29" s="4">
        <v>0</v>
      </c>
      <c r="M29" s="4">
        <v>984</v>
      </c>
      <c r="N29" s="4">
        <v>1279.2</v>
      </c>
      <c r="O29" s="3" t="s">
        <v>126</v>
      </c>
      <c r="P29" s="3" t="s">
        <v>127</v>
      </c>
      <c r="Q29" s="4">
        <v>1279.2</v>
      </c>
      <c r="R29" s="3" t="s">
        <v>128</v>
      </c>
      <c r="S29" s="3" t="s">
        <v>129</v>
      </c>
      <c r="T29" s="4">
        <v>1476</v>
      </c>
      <c r="U29" s="3" t="s">
        <v>125</v>
      </c>
      <c r="V29" s="3" t="s">
        <v>130</v>
      </c>
      <c r="W29" s="4">
        <v>1180.8</v>
      </c>
      <c r="X29" s="3" t="s">
        <v>131</v>
      </c>
      <c r="Y29" s="3" t="s">
        <v>132</v>
      </c>
      <c r="Z29" s="3" t="s">
        <v>133</v>
      </c>
      <c r="AA29" s="3" t="s">
        <v>305</v>
      </c>
      <c r="AB29" s="4">
        <v>984</v>
      </c>
      <c r="AC29" s="3" t="s">
        <v>125</v>
      </c>
      <c r="AD29">
        <v>0</v>
      </c>
      <c r="AE29" s="3" t="s">
        <v>125</v>
      </c>
      <c r="AF29" s="3" t="s">
        <v>135</v>
      </c>
      <c r="AG29" s="4">
        <v>1</v>
      </c>
      <c r="AH29" s="4">
        <v>1</v>
      </c>
      <c r="AI29" s="4">
        <v>0</v>
      </c>
      <c r="AJ29" s="4">
        <v>0</v>
      </c>
      <c r="AK29" s="3" t="s">
        <v>125</v>
      </c>
      <c r="AL29">
        <v>0</v>
      </c>
      <c r="AM29">
        <v>0</v>
      </c>
      <c r="AN29">
        <v>1</v>
      </c>
      <c r="AO29" s="4">
        <v>0</v>
      </c>
      <c r="AP29" s="3" t="s">
        <v>125</v>
      </c>
      <c r="AY29" s="3" t="s">
        <v>306</v>
      </c>
      <c r="AZ29" s="3" t="s">
        <v>154</v>
      </c>
      <c r="BA29" s="4">
        <v>0</v>
      </c>
      <c r="BB29" s="4">
        <v>0</v>
      </c>
      <c r="BC29" s="4">
        <v>100</v>
      </c>
      <c r="BD29" s="4">
        <v>1</v>
      </c>
      <c r="BE29" s="3" t="s">
        <v>137</v>
      </c>
      <c r="BF29" s="3" t="s">
        <v>176</v>
      </c>
      <c r="BG29" s="3" t="s">
        <v>177</v>
      </c>
      <c r="BH29" s="3" t="s">
        <v>125</v>
      </c>
      <c r="BI29" s="3" t="s">
        <v>135</v>
      </c>
      <c r="BJ29" s="3" t="s">
        <v>140</v>
      </c>
      <c r="BK29" s="3" t="s">
        <v>125</v>
      </c>
      <c r="BL29" s="3" t="s">
        <v>125</v>
      </c>
      <c r="BM29" s="3" t="s">
        <v>125</v>
      </c>
      <c r="BN29" s="3" t="s">
        <v>125</v>
      </c>
      <c r="BO29" s="3" t="s">
        <v>307</v>
      </c>
      <c r="BP29" s="3" t="s">
        <v>125</v>
      </c>
      <c r="BQ29" s="3" t="s">
        <v>125</v>
      </c>
      <c r="BR29" s="3" t="s">
        <v>125</v>
      </c>
      <c r="BS29" s="3" t="s">
        <v>125</v>
      </c>
      <c r="BT29" s="3" t="s">
        <v>125</v>
      </c>
      <c r="BU29" s="3" t="s">
        <v>125</v>
      </c>
      <c r="BV29" s="3" t="s">
        <v>125</v>
      </c>
      <c r="BW29" s="3" t="s">
        <v>125</v>
      </c>
      <c r="BX29" s="3" t="s">
        <v>125</v>
      </c>
      <c r="BY29" s="3" t="s">
        <v>125</v>
      </c>
      <c r="BZ29" s="3" t="s">
        <v>125</v>
      </c>
      <c r="CA29" s="3" t="s">
        <v>125</v>
      </c>
      <c r="CB29" s="3" t="s">
        <v>125</v>
      </c>
      <c r="CC29" s="3" t="s">
        <v>125</v>
      </c>
      <c r="CD29" s="3" t="s">
        <v>125</v>
      </c>
      <c r="CE29" s="3" t="s">
        <v>125</v>
      </c>
      <c r="CF29" s="3" t="s">
        <v>125</v>
      </c>
      <c r="CG29" s="3" t="s">
        <v>125</v>
      </c>
      <c r="CH29" s="3" t="s">
        <v>125</v>
      </c>
      <c r="CI29" s="3" t="s">
        <v>125</v>
      </c>
      <c r="CJ29" s="3" t="s">
        <v>308</v>
      </c>
      <c r="CK29" s="3" t="s">
        <v>125</v>
      </c>
      <c r="CL29" s="3" t="s">
        <v>125</v>
      </c>
      <c r="CM29" s="3" t="s">
        <v>125</v>
      </c>
      <c r="CN29" s="3" t="s">
        <v>125</v>
      </c>
      <c r="CO29" s="3" t="s">
        <v>125</v>
      </c>
      <c r="CP29" s="3" t="s">
        <v>125</v>
      </c>
      <c r="CQ29" s="3" t="s">
        <v>125</v>
      </c>
      <c r="CR29" s="3" t="s">
        <v>125</v>
      </c>
      <c r="CS29" s="3" t="s">
        <v>125</v>
      </c>
      <c r="CT29" s="3" t="s">
        <v>125</v>
      </c>
      <c r="CU29">
        <v>0</v>
      </c>
      <c r="CV29">
        <v>1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 s="3" t="s">
        <v>144</v>
      </c>
      <c r="DE29" s="3" t="s">
        <v>125</v>
      </c>
      <c r="DF29">
        <v>3</v>
      </c>
      <c r="DG29">
        <v>5</v>
      </c>
      <c r="DH29">
        <v>2</v>
      </c>
      <c r="DI29">
        <v>12</v>
      </c>
      <c r="DK29" s="3" t="s">
        <v>145</v>
      </c>
      <c r="DL29" s="3" t="s">
        <v>125</v>
      </c>
      <c r="DM29" s="3" t="s">
        <v>146</v>
      </c>
      <c r="DN29" s="3" t="s">
        <v>125</v>
      </c>
      <c r="DO29" s="3" t="s">
        <v>147</v>
      </c>
      <c r="DP29" s="3" t="s">
        <v>125</v>
      </c>
      <c r="DQ29" s="5">
        <v>45156.508263888885</v>
      </c>
      <c r="DR29" s="5">
        <v>45359</v>
      </c>
    </row>
    <row r="30" spans="1:122" x14ac:dyDescent="0.25">
      <c r="A30" s="3" t="s">
        <v>148</v>
      </c>
      <c r="B30" s="3" t="s">
        <v>309</v>
      </c>
      <c r="C30" s="3" t="s">
        <v>310</v>
      </c>
      <c r="D30" s="3" t="s">
        <v>311</v>
      </c>
      <c r="E30" s="3" t="s">
        <v>311</v>
      </c>
      <c r="F30" s="3" t="s">
        <v>311</v>
      </c>
      <c r="G30" s="11">
        <f>IF(ISERROR(VLOOKUP(AA30,FOURN_NEW_PRICE!A:B,2,0)),"NEW REF",VLOOKUP(AA30,FOURN_NEW_PRICE!A:B,2,0))</f>
        <v>642</v>
      </c>
      <c r="H30" s="4">
        <v>535</v>
      </c>
      <c r="I30" s="4">
        <v>1.5</v>
      </c>
      <c r="J30" s="4">
        <v>802.5</v>
      </c>
      <c r="K30">
        <v>0</v>
      </c>
      <c r="L30" s="4">
        <v>0</v>
      </c>
      <c r="M30" s="4">
        <v>535</v>
      </c>
      <c r="N30" s="4">
        <v>695.5</v>
      </c>
      <c r="O30" s="3" t="s">
        <v>126</v>
      </c>
      <c r="P30" s="3" t="s">
        <v>127</v>
      </c>
      <c r="Q30" s="4">
        <v>695.5</v>
      </c>
      <c r="R30" s="3" t="s">
        <v>128</v>
      </c>
      <c r="S30" s="3" t="s">
        <v>129</v>
      </c>
      <c r="T30" s="4">
        <v>802.5</v>
      </c>
      <c r="U30" s="3" t="s">
        <v>125</v>
      </c>
      <c r="V30" s="3" t="s">
        <v>130</v>
      </c>
      <c r="W30" s="4">
        <v>642</v>
      </c>
      <c r="X30" s="3" t="s">
        <v>131</v>
      </c>
      <c r="Y30" s="3" t="s">
        <v>132</v>
      </c>
      <c r="Z30" s="3" t="s">
        <v>133</v>
      </c>
      <c r="AA30" s="3" t="s">
        <v>312</v>
      </c>
      <c r="AB30" s="4">
        <v>535</v>
      </c>
      <c r="AC30" s="3" t="s">
        <v>125</v>
      </c>
      <c r="AD30">
        <v>0</v>
      </c>
      <c r="AE30" s="3" t="s">
        <v>125</v>
      </c>
      <c r="AF30" s="3" t="s">
        <v>135</v>
      </c>
      <c r="AG30" s="4">
        <v>1</v>
      </c>
      <c r="AH30" s="4">
        <v>1</v>
      </c>
      <c r="AI30" s="4">
        <v>1</v>
      </c>
      <c r="AJ30" s="4">
        <v>1</v>
      </c>
      <c r="AK30" s="3" t="s">
        <v>125</v>
      </c>
      <c r="AL30">
        <v>0</v>
      </c>
      <c r="AM30">
        <v>0</v>
      </c>
      <c r="AN30">
        <v>1</v>
      </c>
      <c r="AO30" s="4">
        <v>0</v>
      </c>
      <c r="AP30" s="3" t="s">
        <v>125</v>
      </c>
      <c r="AY30" s="3" t="s">
        <v>153</v>
      </c>
      <c r="AZ30" s="3" t="s">
        <v>154</v>
      </c>
      <c r="BA30" s="4">
        <v>0</v>
      </c>
      <c r="BB30" s="4">
        <v>0</v>
      </c>
      <c r="BC30" s="4">
        <v>100</v>
      </c>
      <c r="BD30" s="4">
        <v>1</v>
      </c>
      <c r="BE30" s="3" t="s">
        <v>137</v>
      </c>
      <c r="BF30" s="3" t="s">
        <v>155</v>
      </c>
      <c r="BG30" s="3" t="s">
        <v>156</v>
      </c>
      <c r="BH30" s="3" t="s">
        <v>156</v>
      </c>
      <c r="BI30" s="3" t="s">
        <v>135</v>
      </c>
      <c r="BJ30" s="3" t="s">
        <v>140</v>
      </c>
      <c r="BK30" s="3" t="s">
        <v>125</v>
      </c>
      <c r="BL30" s="3" t="s">
        <v>125</v>
      </c>
      <c r="BM30" s="3" t="s">
        <v>125</v>
      </c>
      <c r="BN30" s="3" t="s">
        <v>125</v>
      </c>
      <c r="BO30" s="3" t="s">
        <v>313</v>
      </c>
      <c r="BP30" s="3" t="s">
        <v>125</v>
      </c>
      <c r="BQ30" s="3" t="s">
        <v>125</v>
      </c>
      <c r="BR30" s="3" t="s">
        <v>125</v>
      </c>
      <c r="BS30" s="3" t="s">
        <v>125</v>
      </c>
      <c r="BT30" s="3" t="s">
        <v>125</v>
      </c>
      <c r="BU30" s="3" t="s">
        <v>169</v>
      </c>
      <c r="BV30" s="3" t="s">
        <v>156</v>
      </c>
      <c r="BW30" s="3" t="s">
        <v>125</v>
      </c>
      <c r="BX30" s="3" t="s">
        <v>125</v>
      </c>
      <c r="BY30" s="3" t="s">
        <v>125</v>
      </c>
      <c r="BZ30" s="3" t="s">
        <v>125</v>
      </c>
      <c r="CA30" s="3" t="s">
        <v>125</v>
      </c>
      <c r="CB30" s="3" t="s">
        <v>125</v>
      </c>
      <c r="CC30" s="3" t="s">
        <v>125</v>
      </c>
      <c r="CD30" s="3" t="s">
        <v>125</v>
      </c>
      <c r="CE30" s="3" t="s">
        <v>125</v>
      </c>
      <c r="CF30" s="3" t="s">
        <v>125</v>
      </c>
      <c r="CG30" s="3" t="s">
        <v>125</v>
      </c>
      <c r="CH30" s="3" t="s">
        <v>125</v>
      </c>
      <c r="CI30" s="3" t="s">
        <v>125</v>
      </c>
      <c r="CJ30" s="3" t="s">
        <v>314</v>
      </c>
      <c r="CK30" s="3" t="s">
        <v>160</v>
      </c>
      <c r="CL30" s="3" t="s">
        <v>160</v>
      </c>
      <c r="CM30" s="3" t="s">
        <v>161</v>
      </c>
      <c r="CN30" s="3" t="s">
        <v>160</v>
      </c>
      <c r="CO30" s="3" t="s">
        <v>125</v>
      </c>
      <c r="CP30" s="3" t="s">
        <v>125</v>
      </c>
      <c r="CQ30" s="3" t="s">
        <v>125</v>
      </c>
      <c r="CR30" s="3" t="s">
        <v>125</v>
      </c>
      <c r="CS30" s="3" t="s">
        <v>125</v>
      </c>
      <c r="CT30" s="3" t="s">
        <v>125</v>
      </c>
      <c r="CU30">
        <v>0</v>
      </c>
      <c r="CV30">
        <v>1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 s="3" t="s">
        <v>144</v>
      </c>
      <c r="DE30" s="3" t="s">
        <v>125</v>
      </c>
      <c r="DF30">
        <v>3</v>
      </c>
      <c r="DG30">
        <v>5</v>
      </c>
      <c r="DH30">
        <v>2</v>
      </c>
      <c r="DI30">
        <v>12</v>
      </c>
      <c r="DK30" s="3" t="s">
        <v>145</v>
      </c>
      <c r="DL30" s="3" t="s">
        <v>125</v>
      </c>
      <c r="DM30" s="3" t="s">
        <v>146</v>
      </c>
      <c r="DN30" s="3" t="s">
        <v>125</v>
      </c>
      <c r="DO30" s="3" t="s">
        <v>147</v>
      </c>
      <c r="DP30" s="3" t="s">
        <v>125</v>
      </c>
      <c r="DQ30" s="5">
        <v>45029.500358796293</v>
      </c>
      <c r="DR30" s="5">
        <v>45394</v>
      </c>
    </row>
    <row r="31" spans="1:122" x14ac:dyDescent="0.25">
      <c r="A31" s="3" t="s">
        <v>148</v>
      </c>
      <c r="B31" s="3" t="s">
        <v>315</v>
      </c>
      <c r="C31" s="3" t="s">
        <v>316</v>
      </c>
      <c r="D31" s="3" t="s">
        <v>317</v>
      </c>
      <c r="E31" s="3" t="s">
        <v>317</v>
      </c>
      <c r="F31" s="3" t="s">
        <v>317</v>
      </c>
      <c r="G31" s="11">
        <f>IF(ISERROR(VLOOKUP(AA31,FOURN_NEW_PRICE!A:B,2,0)),"NEW REF",VLOOKUP(AA31,FOURN_NEW_PRICE!A:B,2,0))</f>
        <v>449.4</v>
      </c>
      <c r="H31" s="4">
        <v>374.5</v>
      </c>
      <c r="I31" s="4">
        <v>1.5</v>
      </c>
      <c r="J31" s="4">
        <v>561.75</v>
      </c>
      <c r="K31">
        <v>0</v>
      </c>
      <c r="L31" s="4">
        <v>0</v>
      </c>
      <c r="M31" s="4">
        <v>374.5</v>
      </c>
      <c r="N31" s="4">
        <v>486.85</v>
      </c>
      <c r="O31" s="3" t="s">
        <v>126</v>
      </c>
      <c r="P31" s="3" t="s">
        <v>127</v>
      </c>
      <c r="Q31" s="4">
        <v>486.85</v>
      </c>
      <c r="R31" s="3" t="s">
        <v>128</v>
      </c>
      <c r="S31" s="3" t="s">
        <v>129</v>
      </c>
      <c r="T31" s="4">
        <v>561.75</v>
      </c>
      <c r="U31" s="3" t="s">
        <v>125</v>
      </c>
      <c r="V31" s="3" t="s">
        <v>130</v>
      </c>
      <c r="W31" s="4">
        <v>449.4</v>
      </c>
      <c r="X31" s="3" t="s">
        <v>131</v>
      </c>
      <c r="Y31" s="3" t="s">
        <v>132</v>
      </c>
      <c r="Z31" s="3" t="s">
        <v>133</v>
      </c>
      <c r="AA31" s="3" t="s">
        <v>318</v>
      </c>
      <c r="AB31" s="4">
        <v>374.5</v>
      </c>
      <c r="AC31" s="3" t="s">
        <v>125</v>
      </c>
      <c r="AD31">
        <v>0</v>
      </c>
      <c r="AE31" s="3" t="s">
        <v>125</v>
      </c>
      <c r="AF31" s="3" t="s">
        <v>135</v>
      </c>
      <c r="AG31" s="4">
        <v>1</v>
      </c>
      <c r="AH31" s="4">
        <v>1</v>
      </c>
      <c r="AI31" s="4">
        <v>1</v>
      </c>
      <c r="AJ31" s="4">
        <v>1</v>
      </c>
      <c r="AK31" s="3" t="s">
        <v>125</v>
      </c>
      <c r="AL31">
        <v>0</v>
      </c>
      <c r="AM31">
        <v>0</v>
      </c>
      <c r="AN31">
        <v>1</v>
      </c>
      <c r="AO31" s="4">
        <v>0</v>
      </c>
      <c r="AP31" s="3" t="s">
        <v>125</v>
      </c>
      <c r="AY31" s="3" t="s">
        <v>153</v>
      </c>
      <c r="AZ31" s="3" t="s">
        <v>154</v>
      </c>
      <c r="BA31" s="4">
        <v>0</v>
      </c>
      <c r="BB31" s="4">
        <v>0</v>
      </c>
      <c r="BC31" s="4">
        <v>100</v>
      </c>
      <c r="BD31" s="4">
        <v>1</v>
      </c>
      <c r="BE31" s="3" t="s">
        <v>137</v>
      </c>
      <c r="BF31" s="3" t="s">
        <v>155</v>
      </c>
      <c r="BG31" s="3" t="s">
        <v>156</v>
      </c>
      <c r="BH31" s="3" t="s">
        <v>156</v>
      </c>
      <c r="BI31" s="3" t="s">
        <v>135</v>
      </c>
      <c r="BJ31" s="3" t="s">
        <v>140</v>
      </c>
      <c r="BK31" s="3" t="s">
        <v>125</v>
      </c>
      <c r="BL31" s="3" t="s">
        <v>125</v>
      </c>
      <c r="BM31" s="3" t="s">
        <v>125</v>
      </c>
      <c r="BN31" s="3" t="s">
        <v>125</v>
      </c>
      <c r="BO31" s="3" t="s">
        <v>319</v>
      </c>
      <c r="BP31" s="3" t="s">
        <v>125</v>
      </c>
      <c r="BQ31" s="3" t="s">
        <v>125</v>
      </c>
      <c r="BR31" s="3" t="s">
        <v>125</v>
      </c>
      <c r="BS31" s="3" t="s">
        <v>125</v>
      </c>
      <c r="BT31" s="3" t="s">
        <v>125</v>
      </c>
      <c r="BU31" s="3" t="s">
        <v>169</v>
      </c>
      <c r="BV31" s="3" t="s">
        <v>156</v>
      </c>
      <c r="BW31" s="3" t="s">
        <v>125</v>
      </c>
      <c r="BX31" s="3" t="s">
        <v>125</v>
      </c>
      <c r="BY31" s="3" t="s">
        <v>125</v>
      </c>
      <c r="BZ31" s="3" t="s">
        <v>125</v>
      </c>
      <c r="CA31" s="3" t="s">
        <v>125</v>
      </c>
      <c r="CB31" s="3" t="s">
        <v>125</v>
      </c>
      <c r="CC31" s="3" t="s">
        <v>125</v>
      </c>
      <c r="CD31" s="3" t="s">
        <v>125</v>
      </c>
      <c r="CE31" s="3" t="s">
        <v>125</v>
      </c>
      <c r="CF31" s="3" t="s">
        <v>125</v>
      </c>
      <c r="CG31" s="3" t="s">
        <v>125</v>
      </c>
      <c r="CH31" s="3" t="s">
        <v>125</v>
      </c>
      <c r="CI31" s="3" t="s">
        <v>125</v>
      </c>
      <c r="CJ31" s="3" t="s">
        <v>314</v>
      </c>
      <c r="CK31" s="3" t="s">
        <v>125</v>
      </c>
      <c r="CL31" s="3" t="s">
        <v>125</v>
      </c>
      <c r="CM31" s="3" t="s">
        <v>125</v>
      </c>
      <c r="CN31" s="3" t="s">
        <v>125</v>
      </c>
      <c r="CO31" s="3" t="s">
        <v>125</v>
      </c>
      <c r="CP31" s="3" t="s">
        <v>125</v>
      </c>
      <c r="CQ31" s="3" t="s">
        <v>125</v>
      </c>
      <c r="CR31" s="3" t="s">
        <v>125</v>
      </c>
      <c r="CS31" s="3" t="s">
        <v>125</v>
      </c>
      <c r="CT31" s="3" t="s">
        <v>125</v>
      </c>
      <c r="CU31">
        <v>0</v>
      </c>
      <c r="CV31">
        <v>1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 s="3" t="s">
        <v>214</v>
      </c>
      <c r="DE31" s="3" t="s">
        <v>125</v>
      </c>
      <c r="DF31">
        <v>3</v>
      </c>
      <c r="DG31">
        <v>5</v>
      </c>
      <c r="DH31">
        <v>2</v>
      </c>
      <c r="DI31">
        <v>12</v>
      </c>
      <c r="DK31" s="3" t="s">
        <v>145</v>
      </c>
      <c r="DL31" s="3" t="s">
        <v>125</v>
      </c>
      <c r="DM31" s="3" t="s">
        <v>146</v>
      </c>
      <c r="DN31" s="3" t="s">
        <v>125</v>
      </c>
      <c r="DO31" s="3" t="s">
        <v>147</v>
      </c>
      <c r="DP31" s="3" t="s">
        <v>125</v>
      </c>
      <c r="DQ31" s="5">
        <v>44979.418865740736</v>
      </c>
      <c r="DR31" s="5">
        <v>45394</v>
      </c>
    </row>
    <row r="32" spans="1:122" x14ac:dyDescent="0.25">
      <c r="A32" s="3" t="s">
        <v>148</v>
      </c>
      <c r="B32" s="3" t="s">
        <v>320</v>
      </c>
      <c r="C32" s="3" t="s">
        <v>321</v>
      </c>
      <c r="D32" s="3" t="s">
        <v>322</v>
      </c>
      <c r="E32" s="3" t="s">
        <v>322</v>
      </c>
      <c r="F32" s="3" t="s">
        <v>322</v>
      </c>
      <c r="G32" s="11">
        <f>IF(ISERROR(VLOOKUP(AA32,FOURN_NEW_PRICE!A:B,2,0)),"NEW REF",VLOOKUP(AA32,FOURN_NEW_PRICE!A:B,2,0))</f>
        <v>547.19999999999993</v>
      </c>
      <c r="H32" s="4">
        <v>456</v>
      </c>
      <c r="I32" s="4">
        <v>1.5</v>
      </c>
      <c r="J32" s="4">
        <v>684</v>
      </c>
      <c r="K32">
        <v>0</v>
      </c>
      <c r="L32" s="4">
        <v>0</v>
      </c>
      <c r="M32" s="4">
        <v>456</v>
      </c>
      <c r="N32" s="4">
        <v>592.79999999999995</v>
      </c>
      <c r="O32" s="3" t="s">
        <v>126</v>
      </c>
      <c r="P32" s="3" t="s">
        <v>127</v>
      </c>
      <c r="Q32" s="4">
        <v>592.79999999999995</v>
      </c>
      <c r="R32" s="3" t="s">
        <v>128</v>
      </c>
      <c r="S32" s="3" t="s">
        <v>129</v>
      </c>
      <c r="T32" s="4">
        <v>684</v>
      </c>
      <c r="U32" s="3" t="s">
        <v>125</v>
      </c>
      <c r="V32" s="3" t="s">
        <v>130</v>
      </c>
      <c r="W32" s="4">
        <v>547.20000000000005</v>
      </c>
      <c r="X32" s="3" t="s">
        <v>131</v>
      </c>
      <c r="Y32" s="3" t="s">
        <v>132</v>
      </c>
      <c r="Z32" s="3" t="s">
        <v>133</v>
      </c>
      <c r="AA32" s="3" t="s">
        <v>323</v>
      </c>
      <c r="AB32" s="4">
        <v>456</v>
      </c>
      <c r="AC32" s="3" t="s">
        <v>125</v>
      </c>
      <c r="AD32">
        <v>0</v>
      </c>
      <c r="AE32" s="3" t="s">
        <v>125</v>
      </c>
      <c r="AF32" s="3" t="s">
        <v>135</v>
      </c>
      <c r="AG32" s="4">
        <v>1</v>
      </c>
      <c r="AH32" s="4">
        <v>1</v>
      </c>
      <c r="AI32" s="4">
        <v>0</v>
      </c>
      <c r="AJ32" s="4">
        <v>0</v>
      </c>
      <c r="AK32" s="3" t="s">
        <v>125</v>
      </c>
      <c r="AL32">
        <v>0</v>
      </c>
      <c r="AM32">
        <v>0</v>
      </c>
      <c r="AN32">
        <v>1</v>
      </c>
      <c r="AO32" s="4">
        <v>0</v>
      </c>
      <c r="AP32" s="3" t="s">
        <v>125</v>
      </c>
      <c r="AY32" s="3" t="s">
        <v>153</v>
      </c>
      <c r="AZ32" s="3" t="s">
        <v>154</v>
      </c>
      <c r="BA32" s="4">
        <v>0</v>
      </c>
      <c r="BB32" s="4">
        <v>0</v>
      </c>
      <c r="BC32" s="4">
        <v>100</v>
      </c>
      <c r="BD32" s="4">
        <v>1</v>
      </c>
      <c r="BE32" s="3" t="s">
        <v>137</v>
      </c>
      <c r="BF32" s="3" t="s">
        <v>155</v>
      </c>
      <c r="BG32" s="3" t="s">
        <v>156</v>
      </c>
      <c r="BH32" s="3" t="s">
        <v>156</v>
      </c>
      <c r="BI32" s="3" t="s">
        <v>135</v>
      </c>
      <c r="BJ32" s="3" t="s">
        <v>140</v>
      </c>
      <c r="BK32" s="3" t="s">
        <v>125</v>
      </c>
      <c r="BL32" s="3" t="s">
        <v>125</v>
      </c>
      <c r="BM32" s="3" t="s">
        <v>125</v>
      </c>
      <c r="BN32" s="3" t="s">
        <v>125</v>
      </c>
      <c r="BO32" s="3" t="s">
        <v>324</v>
      </c>
      <c r="BP32" s="3" t="s">
        <v>125</v>
      </c>
      <c r="BQ32" s="3" t="s">
        <v>125</v>
      </c>
      <c r="BR32" s="3" t="s">
        <v>125</v>
      </c>
      <c r="BS32" s="3" t="s">
        <v>125</v>
      </c>
      <c r="BT32" s="3" t="s">
        <v>125</v>
      </c>
      <c r="BU32" s="3" t="s">
        <v>169</v>
      </c>
      <c r="BV32" s="3" t="s">
        <v>156</v>
      </c>
      <c r="BW32" s="3" t="s">
        <v>125</v>
      </c>
      <c r="BX32" s="3" t="s">
        <v>125</v>
      </c>
      <c r="BY32" s="3" t="s">
        <v>125</v>
      </c>
      <c r="BZ32" s="3" t="s">
        <v>125</v>
      </c>
      <c r="CA32" s="3" t="s">
        <v>125</v>
      </c>
      <c r="CB32" s="3" t="s">
        <v>125</v>
      </c>
      <c r="CC32" s="3" t="s">
        <v>125</v>
      </c>
      <c r="CD32" s="3" t="s">
        <v>125</v>
      </c>
      <c r="CE32" s="3" t="s">
        <v>125</v>
      </c>
      <c r="CF32" s="3" t="s">
        <v>125</v>
      </c>
      <c r="CG32" s="3" t="s">
        <v>125</v>
      </c>
      <c r="CH32" s="3" t="s">
        <v>125</v>
      </c>
      <c r="CI32" s="3" t="s">
        <v>125</v>
      </c>
      <c r="CJ32" s="3" t="s">
        <v>325</v>
      </c>
      <c r="CK32" s="3" t="s">
        <v>125</v>
      </c>
      <c r="CL32" s="3" t="s">
        <v>125</v>
      </c>
      <c r="CM32" s="3" t="s">
        <v>125</v>
      </c>
      <c r="CN32" s="3" t="s">
        <v>125</v>
      </c>
      <c r="CO32" s="3" t="s">
        <v>125</v>
      </c>
      <c r="CP32" s="3" t="s">
        <v>125</v>
      </c>
      <c r="CQ32" s="3" t="s">
        <v>125</v>
      </c>
      <c r="CR32" s="3" t="s">
        <v>125</v>
      </c>
      <c r="CS32" s="3" t="s">
        <v>125</v>
      </c>
      <c r="CT32" s="3" t="s">
        <v>125</v>
      </c>
      <c r="CU32">
        <v>0</v>
      </c>
      <c r="CV32">
        <v>1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 s="3" t="s">
        <v>144</v>
      </c>
      <c r="DE32" s="3" t="s">
        <v>125</v>
      </c>
      <c r="DF32">
        <v>3</v>
      </c>
      <c r="DG32">
        <v>5</v>
      </c>
      <c r="DH32">
        <v>2</v>
      </c>
      <c r="DI32">
        <v>12</v>
      </c>
      <c r="DK32" s="3" t="s">
        <v>145</v>
      </c>
      <c r="DL32" s="3" t="s">
        <v>125</v>
      </c>
      <c r="DM32" s="3" t="s">
        <v>146</v>
      </c>
      <c r="DN32" s="3" t="s">
        <v>125</v>
      </c>
      <c r="DO32" s="3" t="s">
        <v>147</v>
      </c>
      <c r="DP32" s="3" t="s">
        <v>125</v>
      </c>
      <c r="DQ32" s="5">
        <v>45029.59101851852</v>
      </c>
      <c r="DR32" s="5">
        <v>45358</v>
      </c>
    </row>
    <row r="33" spans="1:122" x14ac:dyDescent="0.25">
      <c r="A33" s="3" t="s">
        <v>148</v>
      </c>
      <c r="B33" s="3" t="s">
        <v>326</v>
      </c>
      <c r="C33" s="3" t="s">
        <v>327</v>
      </c>
      <c r="D33" s="3" t="s">
        <v>328</v>
      </c>
      <c r="E33" s="3" t="s">
        <v>328</v>
      </c>
      <c r="F33" s="3" t="s">
        <v>328</v>
      </c>
      <c r="G33" s="11">
        <f>IF(ISERROR(VLOOKUP(AA33,FOURN_NEW_PRICE!A:B,2,0)),"NEW REF",VLOOKUP(AA33,FOURN_NEW_PRICE!A:B,2,0))</f>
        <v>2247</v>
      </c>
      <c r="H33" s="4">
        <v>1872.5</v>
      </c>
      <c r="I33" s="4">
        <v>1.5</v>
      </c>
      <c r="J33" s="4">
        <v>2808.75</v>
      </c>
      <c r="K33">
        <v>0</v>
      </c>
      <c r="L33" s="4">
        <v>0</v>
      </c>
      <c r="M33" s="4">
        <v>1872.5</v>
      </c>
      <c r="N33" s="4">
        <v>2434.25</v>
      </c>
      <c r="O33" s="3" t="s">
        <v>126</v>
      </c>
      <c r="P33" s="3" t="s">
        <v>127</v>
      </c>
      <c r="Q33" s="4">
        <v>2434.25</v>
      </c>
      <c r="R33" s="3" t="s">
        <v>128</v>
      </c>
      <c r="S33" s="3" t="s">
        <v>129</v>
      </c>
      <c r="T33" s="4">
        <v>2808.75</v>
      </c>
      <c r="U33" s="3" t="s">
        <v>125</v>
      </c>
      <c r="V33" s="3" t="s">
        <v>130</v>
      </c>
      <c r="W33" s="4">
        <v>2247</v>
      </c>
      <c r="X33" s="3" t="s">
        <v>131</v>
      </c>
      <c r="Y33" s="3" t="s">
        <v>132</v>
      </c>
      <c r="Z33" s="3" t="s">
        <v>133</v>
      </c>
      <c r="AA33" s="3" t="s">
        <v>329</v>
      </c>
      <c r="AB33" s="4">
        <v>1872.5</v>
      </c>
      <c r="AC33" s="3" t="s">
        <v>125</v>
      </c>
      <c r="AD33">
        <v>0</v>
      </c>
      <c r="AE33" s="3" t="s">
        <v>125</v>
      </c>
      <c r="AF33" s="3" t="s">
        <v>135</v>
      </c>
      <c r="AG33" s="4">
        <v>1</v>
      </c>
      <c r="AH33" s="4">
        <v>1</v>
      </c>
      <c r="AI33" s="4">
        <v>1</v>
      </c>
      <c r="AJ33" s="4">
        <v>1</v>
      </c>
      <c r="AK33" s="3" t="s">
        <v>125</v>
      </c>
      <c r="AL33">
        <v>0</v>
      </c>
      <c r="AM33">
        <v>0</v>
      </c>
      <c r="AN33">
        <v>1</v>
      </c>
      <c r="AO33" s="4">
        <v>0</v>
      </c>
      <c r="AP33" s="3" t="s">
        <v>125</v>
      </c>
      <c r="AY33" s="3" t="s">
        <v>153</v>
      </c>
      <c r="AZ33" s="3" t="s">
        <v>154</v>
      </c>
      <c r="BA33" s="4">
        <v>0</v>
      </c>
      <c r="BB33" s="4">
        <v>0</v>
      </c>
      <c r="BC33" s="4">
        <v>100</v>
      </c>
      <c r="BD33" s="4">
        <v>1</v>
      </c>
      <c r="BE33" s="3" t="s">
        <v>137</v>
      </c>
      <c r="BF33" s="3" t="s">
        <v>155</v>
      </c>
      <c r="BG33" s="3" t="s">
        <v>156</v>
      </c>
      <c r="BH33" s="3" t="s">
        <v>156</v>
      </c>
      <c r="BI33" s="3" t="s">
        <v>135</v>
      </c>
      <c r="BJ33" s="3" t="s">
        <v>140</v>
      </c>
      <c r="BK33" s="3" t="s">
        <v>125</v>
      </c>
      <c r="BL33" s="3" t="s">
        <v>125</v>
      </c>
      <c r="BM33" s="3" t="s">
        <v>125</v>
      </c>
      <c r="BN33" s="3" t="s">
        <v>125</v>
      </c>
      <c r="BO33" s="3" t="s">
        <v>330</v>
      </c>
      <c r="BP33" s="3" t="s">
        <v>125</v>
      </c>
      <c r="BQ33" s="3" t="s">
        <v>125</v>
      </c>
      <c r="BR33" s="3" t="s">
        <v>125</v>
      </c>
      <c r="BS33" s="3" t="s">
        <v>125</v>
      </c>
      <c r="BT33" s="3" t="s">
        <v>125</v>
      </c>
      <c r="BU33" s="3" t="s">
        <v>169</v>
      </c>
      <c r="BV33" s="3" t="s">
        <v>156</v>
      </c>
      <c r="BW33" s="3" t="s">
        <v>125</v>
      </c>
      <c r="BX33" s="3" t="s">
        <v>125</v>
      </c>
      <c r="BY33" s="3" t="s">
        <v>125</v>
      </c>
      <c r="BZ33" s="3" t="s">
        <v>125</v>
      </c>
      <c r="CA33" s="3" t="s">
        <v>125</v>
      </c>
      <c r="CB33" s="3" t="s">
        <v>125</v>
      </c>
      <c r="CC33" s="3" t="s">
        <v>125</v>
      </c>
      <c r="CD33" s="3" t="s">
        <v>125</v>
      </c>
      <c r="CE33" s="3" t="s">
        <v>125</v>
      </c>
      <c r="CF33" s="3" t="s">
        <v>125</v>
      </c>
      <c r="CG33" s="3" t="s">
        <v>125</v>
      </c>
      <c r="CH33" s="3" t="s">
        <v>125</v>
      </c>
      <c r="CI33" s="3" t="s">
        <v>125</v>
      </c>
      <c r="CJ33" s="3" t="s">
        <v>331</v>
      </c>
      <c r="CK33" s="3" t="s">
        <v>125</v>
      </c>
      <c r="CL33" s="3" t="s">
        <v>125</v>
      </c>
      <c r="CM33" s="3" t="s">
        <v>125</v>
      </c>
      <c r="CN33" s="3" t="s">
        <v>125</v>
      </c>
      <c r="CO33" s="3" t="s">
        <v>125</v>
      </c>
      <c r="CP33" s="3" t="s">
        <v>125</v>
      </c>
      <c r="CQ33" s="3" t="s">
        <v>125</v>
      </c>
      <c r="CR33" s="3" t="s">
        <v>125</v>
      </c>
      <c r="CS33" s="3" t="s">
        <v>125</v>
      </c>
      <c r="CT33" s="3" t="s">
        <v>125</v>
      </c>
      <c r="CU33">
        <v>0</v>
      </c>
      <c r="CV33">
        <v>1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 s="3" t="s">
        <v>144</v>
      </c>
      <c r="DE33" s="3" t="s">
        <v>125</v>
      </c>
      <c r="DF33">
        <v>3</v>
      </c>
      <c r="DG33">
        <v>5</v>
      </c>
      <c r="DH33">
        <v>2</v>
      </c>
      <c r="DI33">
        <v>12</v>
      </c>
      <c r="DK33" s="3" t="s">
        <v>145</v>
      </c>
      <c r="DL33" s="3" t="s">
        <v>125</v>
      </c>
      <c r="DM33" s="3" t="s">
        <v>146</v>
      </c>
      <c r="DN33" s="3" t="s">
        <v>125</v>
      </c>
      <c r="DO33" s="3" t="s">
        <v>147</v>
      </c>
      <c r="DP33" s="3" t="s">
        <v>125</v>
      </c>
      <c r="DQ33" s="5">
        <v>44991.631747685184</v>
      </c>
      <c r="DR33" s="5">
        <v>45394</v>
      </c>
    </row>
    <row r="34" spans="1:122" x14ac:dyDescent="0.25">
      <c r="A34" s="3" t="s">
        <v>265</v>
      </c>
      <c r="B34" s="3" t="s">
        <v>332</v>
      </c>
      <c r="C34" s="3" t="s">
        <v>333</v>
      </c>
      <c r="D34" s="3" t="s">
        <v>334</v>
      </c>
      <c r="E34" s="3" t="s">
        <v>334</v>
      </c>
      <c r="F34" s="3" t="s">
        <v>125</v>
      </c>
      <c r="G34" s="11">
        <f>IF(ISERROR(VLOOKUP(AA34,FOURN_NEW_PRICE!A:B,2,0)),"NEW REF",VLOOKUP(AA34,FOURN_NEW_PRICE!A:B,2,0))</f>
        <v>174</v>
      </c>
      <c r="H34" s="4">
        <v>145</v>
      </c>
      <c r="I34" s="4">
        <v>1.5</v>
      </c>
      <c r="J34" s="4">
        <v>217.5</v>
      </c>
      <c r="K34">
        <v>0</v>
      </c>
      <c r="L34" s="4">
        <v>0</v>
      </c>
      <c r="M34" s="4">
        <v>145</v>
      </c>
      <c r="N34" s="4">
        <v>188.5</v>
      </c>
      <c r="O34" s="3" t="s">
        <v>126</v>
      </c>
      <c r="P34" s="3" t="s">
        <v>127</v>
      </c>
      <c r="Q34" s="4">
        <v>188.5</v>
      </c>
      <c r="R34" s="3" t="s">
        <v>128</v>
      </c>
      <c r="S34" s="3" t="s">
        <v>129</v>
      </c>
      <c r="T34" s="4">
        <v>217.5</v>
      </c>
      <c r="U34" s="3" t="s">
        <v>125</v>
      </c>
      <c r="V34" s="3" t="s">
        <v>130</v>
      </c>
      <c r="W34" s="4">
        <v>174</v>
      </c>
      <c r="X34" s="3" t="s">
        <v>131</v>
      </c>
      <c r="Y34" s="3" t="s">
        <v>132</v>
      </c>
      <c r="Z34" s="3" t="s">
        <v>133</v>
      </c>
      <c r="AA34" s="3" t="s">
        <v>335</v>
      </c>
      <c r="AB34" s="4">
        <v>145</v>
      </c>
      <c r="AC34" s="3" t="s">
        <v>125</v>
      </c>
      <c r="AD34">
        <v>0</v>
      </c>
      <c r="AE34" s="3" t="s">
        <v>125</v>
      </c>
      <c r="AF34" s="3" t="s">
        <v>135</v>
      </c>
      <c r="AG34" s="4">
        <v>1</v>
      </c>
      <c r="AH34" s="4">
        <v>1</v>
      </c>
      <c r="AI34" s="4">
        <v>0</v>
      </c>
      <c r="AJ34" s="4">
        <v>0</v>
      </c>
      <c r="AK34" s="3" t="s">
        <v>125</v>
      </c>
      <c r="AL34">
        <v>0</v>
      </c>
      <c r="AM34">
        <v>0</v>
      </c>
      <c r="AN34">
        <v>1</v>
      </c>
      <c r="AO34" s="4">
        <v>0</v>
      </c>
      <c r="AP34" s="3" t="s">
        <v>125</v>
      </c>
      <c r="AY34" s="3" t="s">
        <v>125</v>
      </c>
      <c r="AZ34" s="3" t="s">
        <v>136</v>
      </c>
      <c r="BA34" s="4">
        <v>0</v>
      </c>
      <c r="BB34" s="4">
        <v>0</v>
      </c>
      <c r="BE34" s="3" t="s">
        <v>137</v>
      </c>
      <c r="BF34" s="3" t="s">
        <v>194</v>
      </c>
      <c r="BG34" s="3" t="s">
        <v>270</v>
      </c>
      <c r="BH34" s="3" t="s">
        <v>125</v>
      </c>
      <c r="BI34" s="3" t="s">
        <v>135</v>
      </c>
      <c r="BJ34" s="3" t="s">
        <v>140</v>
      </c>
      <c r="BK34" s="3" t="s">
        <v>125</v>
      </c>
      <c r="BL34" s="3" t="s">
        <v>125</v>
      </c>
      <c r="BM34" s="3" t="s">
        <v>125</v>
      </c>
      <c r="BN34" s="3" t="s">
        <v>125</v>
      </c>
      <c r="BO34" s="3" t="s">
        <v>336</v>
      </c>
      <c r="BP34" s="3" t="s">
        <v>125</v>
      </c>
      <c r="BQ34" s="3" t="s">
        <v>125</v>
      </c>
      <c r="BR34" s="3" t="s">
        <v>125</v>
      </c>
      <c r="BS34" s="3" t="s">
        <v>125</v>
      </c>
      <c r="BT34" s="3" t="s">
        <v>125</v>
      </c>
      <c r="BU34" s="3" t="s">
        <v>137</v>
      </c>
      <c r="BV34" s="3" t="s">
        <v>272</v>
      </c>
      <c r="BW34" s="3" t="s">
        <v>125</v>
      </c>
      <c r="BX34" s="3" t="s">
        <v>125</v>
      </c>
      <c r="BY34" s="3" t="s">
        <v>125</v>
      </c>
      <c r="BZ34" s="3" t="s">
        <v>125</v>
      </c>
      <c r="CA34" s="3" t="s">
        <v>125</v>
      </c>
      <c r="CB34" s="3" t="s">
        <v>125</v>
      </c>
      <c r="CC34" s="3" t="s">
        <v>125</v>
      </c>
      <c r="CD34" s="3" t="s">
        <v>125</v>
      </c>
      <c r="CE34" s="3" t="s">
        <v>125</v>
      </c>
      <c r="CF34" s="3" t="s">
        <v>125</v>
      </c>
      <c r="CG34" s="3" t="s">
        <v>125</v>
      </c>
      <c r="CH34" s="3" t="s">
        <v>125</v>
      </c>
      <c r="CI34" s="3" t="s">
        <v>125</v>
      </c>
      <c r="CJ34" s="3" t="s">
        <v>337</v>
      </c>
      <c r="CK34" s="3" t="s">
        <v>125</v>
      </c>
      <c r="CL34" s="3" t="s">
        <v>125</v>
      </c>
      <c r="CM34" s="3" t="s">
        <v>125</v>
      </c>
      <c r="CN34" s="3" t="s">
        <v>125</v>
      </c>
      <c r="CO34" s="3" t="s">
        <v>125</v>
      </c>
      <c r="CP34" s="3" t="s">
        <v>125</v>
      </c>
      <c r="CQ34" s="3" t="s">
        <v>125</v>
      </c>
      <c r="CR34" s="3" t="s">
        <v>125</v>
      </c>
      <c r="CS34" s="3" t="s">
        <v>125</v>
      </c>
      <c r="CT34" s="3" t="s">
        <v>125</v>
      </c>
      <c r="CU34">
        <v>0</v>
      </c>
      <c r="CV34">
        <v>1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 s="3" t="s">
        <v>144</v>
      </c>
      <c r="DE34" s="3" t="s">
        <v>125</v>
      </c>
      <c r="DF34">
        <v>3</v>
      </c>
      <c r="DG34">
        <v>5</v>
      </c>
      <c r="DH34">
        <v>2</v>
      </c>
      <c r="DI34">
        <v>12</v>
      </c>
      <c r="DK34" s="3" t="s">
        <v>145</v>
      </c>
      <c r="DL34" s="3" t="s">
        <v>125</v>
      </c>
      <c r="DM34" s="3" t="s">
        <v>146</v>
      </c>
      <c r="DN34" s="3" t="s">
        <v>125</v>
      </c>
      <c r="DO34" s="3" t="s">
        <v>147</v>
      </c>
      <c r="DP34" s="3" t="s">
        <v>125</v>
      </c>
      <c r="DQ34" s="5">
        <v>44979.510833333334</v>
      </c>
      <c r="DR34" s="5">
        <v>45344</v>
      </c>
    </row>
    <row r="35" spans="1:122" x14ac:dyDescent="0.25">
      <c r="A35" s="3" t="s">
        <v>338</v>
      </c>
      <c r="B35" s="3" t="s">
        <v>339</v>
      </c>
      <c r="C35" s="3" t="s">
        <v>340</v>
      </c>
      <c r="D35" s="3" t="s">
        <v>341</v>
      </c>
      <c r="E35" s="3" t="s">
        <v>341</v>
      </c>
      <c r="F35" s="3" t="s">
        <v>125</v>
      </c>
      <c r="G35" s="11">
        <f>IF(ISERROR(VLOOKUP(AA35,FOURN_NEW_PRICE!A:B,2,0)),"NEW REF",VLOOKUP(AA35,FOURN_NEW_PRICE!A:B,2,0))</f>
        <v>894</v>
      </c>
      <c r="H35" s="4">
        <v>745</v>
      </c>
      <c r="I35" s="4">
        <v>1.5</v>
      </c>
      <c r="J35" s="4">
        <v>1117.5</v>
      </c>
      <c r="K35">
        <v>0</v>
      </c>
      <c r="L35" s="4">
        <v>0</v>
      </c>
      <c r="M35" s="4">
        <v>745</v>
      </c>
      <c r="N35" s="4">
        <v>968.5</v>
      </c>
      <c r="O35" s="3" t="s">
        <v>126</v>
      </c>
      <c r="P35" s="3" t="s">
        <v>127</v>
      </c>
      <c r="Q35" s="4">
        <v>968.5</v>
      </c>
      <c r="R35" s="3" t="s">
        <v>128</v>
      </c>
      <c r="S35" s="3" t="s">
        <v>129</v>
      </c>
      <c r="T35" s="4">
        <v>1117.5</v>
      </c>
      <c r="U35" s="3" t="s">
        <v>125</v>
      </c>
      <c r="V35" s="3" t="s">
        <v>130</v>
      </c>
      <c r="W35" s="4">
        <v>894</v>
      </c>
      <c r="X35" s="3" t="s">
        <v>131</v>
      </c>
      <c r="Y35" s="3" t="s">
        <v>132</v>
      </c>
      <c r="Z35" s="3" t="s">
        <v>133</v>
      </c>
      <c r="AA35" s="3" t="s">
        <v>342</v>
      </c>
      <c r="AB35" s="4">
        <v>745</v>
      </c>
      <c r="AC35" s="3" t="s">
        <v>125</v>
      </c>
      <c r="AD35">
        <v>0</v>
      </c>
      <c r="AE35" s="3" t="s">
        <v>125</v>
      </c>
      <c r="AF35" s="3" t="s">
        <v>135</v>
      </c>
      <c r="AG35" s="4">
        <v>1</v>
      </c>
      <c r="AH35" s="4">
        <v>1</v>
      </c>
      <c r="AI35" s="4">
        <v>0</v>
      </c>
      <c r="AJ35" s="4">
        <v>0</v>
      </c>
      <c r="AK35" s="3" t="s">
        <v>125</v>
      </c>
      <c r="AL35">
        <v>0</v>
      </c>
      <c r="AM35">
        <v>0</v>
      </c>
      <c r="AN35">
        <v>1</v>
      </c>
      <c r="AO35" s="4">
        <v>0</v>
      </c>
      <c r="AP35" s="3" t="s">
        <v>125</v>
      </c>
      <c r="AY35" s="3" t="s">
        <v>153</v>
      </c>
      <c r="AZ35" s="3" t="s">
        <v>154</v>
      </c>
      <c r="BA35" s="4">
        <v>0</v>
      </c>
      <c r="BB35" s="4">
        <v>0</v>
      </c>
      <c r="BC35" s="4">
        <v>100</v>
      </c>
      <c r="BD35" s="4">
        <v>1</v>
      </c>
      <c r="BE35" s="3" t="s">
        <v>137</v>
      </c>
      <c r="BF35" s="3" t="s">
        <v>343</v>
      </c>
      <c r="BG35" s="3" t="s">
        <v>344</v>
      </c>
      <c r="BH35" s="3" t="s">
        <v>125</v>
      </c>
      <c r="BI35" s="3" t="s">
        <v>135</v>
      </c>
      <c r="BJ35" s="3" t="s">
        <v>140</v>
      </c>
      <c r="BK35" s="3" t="s">
        <v>125</v>
      </c>
      <c r="BL35" s="3" t="s">
        <v>125</v>
      </c>
      <c r="BM35" s="3" t="s">
        <v>125</v>
      </c>
      <c r="BN35" s="3" t="s">
        <v>125</v>
      </c>
      <c r="BO35" s="3" t="s">
        <v>345</v>
      </c>
      <c r="BP35" s="3" t="s">
        <v>125</v>
      </c>
      <c r="BQ35" s="3" t="s">
        <v>125</v>
      </c>
      <c r="BR35" s="3" t="s">
        <v>125</v>
      </c>
      <c r="BS35" s="3" t="s">
        <v>125</v>
      </c>
      <c r="BT35" s="3" t="s">
        <v>125</v>
      </c>
      <c r="BU35" s="3" t="s">
        <v>137</v>
      </c>
      <c r="BV35" s="3" t="s">
        <v>346</v>
      </c>
      <c r="BW35" s="3" t="s">
        <v>125</v>
      </c>
      <c r="BX35" s="3" t="s">
        <v>125</v>
      </c>
      <c r="BY35" s="3" t="s">
        <v>125</v>
      </c>
      <c r="BZ35" s="3" t="s">
        <v>125</v>
      </c>
      <c r="CA35" s="3" t="s">
        <v>125</v>
      </c>
      <c r="CB35" s="3" t="s">
        <v>125</v>
      </c>
      <c r="CC35" s="3" t="s">
        <v>125</v>
      </c>
      <c r="CD35" s="3" t="s">
        <v>125</v>
      </c>
      <c r="CE35" s="3" t="s">
        <v>125</v>
      </c>
      <c r="CF35" s="3" t="s">
        <v>125</v>
      </c>
      <c r="CG35" s="3" t="s">
        <v>125</v>
      </c>
      <c r="CH35" s="3" t="s">
        <v>125</v>
      </c>
      <c r="CI35" s="3" t="s">
        <v>125</v>
      </c>
      <c r="CJ35" s="3" t="s">
        <v>125</v>
      </c>
      <c r="CK35" s="3" t="s">
        <v>125</v>
      </c>
      <c r="CL35" s="3" t="s">
        <v>125</v>
      </c>
      <c r="CM35" s="3" t="s">
        <v>125</v>
      </c>
      <c r="CN35" s="3" t="s">
        <v>125</v>
      </c>
      <c r="CO35" s="3" t="s">
        <v>125</v>
      </c>
      <c r="CP35" s="3" t="s">
        <v>125</v>
      </c>
      <c r="CQ35" s="3" t="s">
        <v>125</v>
      </c>
      <c r="CR35" s="3" t="s">
        <v>125</v>
      </c>
      <c r="CS35" s="3" t="s">
        <v>125</v>
      </c>
      <c r="CT35" s="3" t="s">
        <v>125</v>
      </c>
      <c r="CU35">
        <v>0</v>
      </c>
      <c r="CV35">
        <v>1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 s="3" t="s">
        <v>214</v>
      </c>
      <c r="DE35" s="3" t="s">
        <v>125</v>
      </c>
      <c r="DF35">
        <v>3</v>
      </c>
      <c r="DG35">
        <v>5</v>
      </c>
      <c r="DH35">
        <v>2</v>
      </c>
      <c r="DI35">
        <v>12</v>
      </c>
      <c r="DK35" s="3" t="s">
        <v>145</v>
      </c>
      <c r="DL35" s="3" t="s">
        <v>125</v>
      </c>
      <c r="DM35" s="3" t="s">
        <v>146</v>
      </c>
      <c r="DN35" s="3" t="s">
        <v>125</v>
      </c>
      <c r="DO35" s="3" t="s">
        <v>147</v>
      </c>
      <c r="DP35" s="3" t="s">
        <v>125</v>
      </c>
      <c r="DQ35" s="5">
        <v>44980.635717592588</v>
      </c>
      <c r="DR35" s="5">
        <v>45344</v>
      </c>
    </row>
    <row r="36" spans="1:122" x14ac:dyDescent="0.25">
      <c r="A36" s="3" t="s">
        <v>347</v>
      </c>
      <c r="B36" s="3" t="s">
        <v>348</v>
      </c>
      <c r="C36" s="3" t="s">
        <v>349</v>
      </c>
      <c r="D36" s="3" t="s">
        <v>350</v>
      </c>
      <c r="E36" s="3" t="s">
        <v>350</v>
      </c>
      <c r="F36" s="3" t="s">
        <v>125</v>
      </c>
      <c r="G36" s="11">
        <f>IF(ISERROR(VLOOKUP(AA36,FOURN_NEW_PRICE!A:B,2,0)),"NEW REF",VLOOKUP(AA36,FOURN_NEW_PRICE!A:B,2,0))</f>
        <v>70.8</v>
      </c>
      <c r="H36" s="4">
        <v>59</v>
      </c>
      <c r="I36" s="4">
        <v>1.5</v>
      </c>
      <c r="J36" s="4">
        <v>88.5</v>
      </c>
      <c r="K36">
        <v>0</v>
      </c>
      <c r="L36" s="4">
        <v>0</v>
      </c>
      <c r="M36" s="4">
        <v>59</v>
      </c>
      <c r="N36" s="4">
        <v>76.7</v>
      </c>
      <c r="O36" s="3" t="s">
        <v>126</v>
      </c>
      <c r="P36" s="3" t="s">
        <v>127</v>
      </c>
      <c r="Q36" s="4">
        <v>76.7</v>
      </c>
      <c r="R36" s="3" t="s">
        <v>128</v>
      </c>
      <c r="S36" s="3" t="s">
        <v>129</v>
      </c>
      <c r="T36" s="4">
        <v>88.5</v>
      </c>
      <c r="U36" s="3" t="s">
        <v>125</v>
      </c>
      <c r="V36" s="3" t="s">
        <v>130</v>
      </c>
      <c r="W36" s="4">
        <v>70.8</v>
      </c>
      <c r="X36" s="3" t="s">
        <v>131</v>
      </c>
      <c r="Y36" s="3" t="s">
        <v>132</v>
      </c>
      <c r="Z36" s="3" t="s">
        <v>133</v>
      </c>
      <c r="AA36" s="3" t="s">
        <v>351</v>
      </c>
      <c r="AB36" s="4">
        <v>59</v>
      </c>
      <c r="AC36" s="3" t="s">
        <v>125</v>
      </c>
      <c r="AD36">
        <v>0</v>
      </c>
      <c r="AE36" s="3" t="s">
        <v>125</v>
      </c>
      <c r="AF36" s="3" t="s">
        <v>135</v>
      </c>
      <c r="AG36" s="4">
        <v>1</v>
      </c>
      <c r="AH36" s="4">
        <v>1</v>
      </c>
      <c r="AI36" s="4">
        <v>0</v>
      </c>
      <c r="AJ36" s="4">
        <v>0</v>
      </c>
      <c r="AK36" s="3" t="s">
        <v>125</v>
      </c>
      <c r="AL36">
        <v>0</v>
      </c>
      <c r="AM36">
        <v>0</v>
      </c>
      <c r="AN36">
        <v>1</v>
      </c>
      <c r="AO36" s="4">
        <v>0</v>
      </c>
      <c r="AP36" s="3" t="s">
        <v>125</v>
      </c>
      <c r="AY36" s="3" t="s">
        <v>153</v>
      </c>
      <c r="AZ36" s="3" t="s">
        <v>154</v>
      </c>
      <c r="BA36" s="4">
        <v>0</v>
      </c>
      <c r="BB36" s="4">
        <v>0</v>
      </c>
      <c r="BC36" s="4">
        <v>100</v>
      </c>
      <c r="BD36" s="4">
        <v>1</v>
      </c>
      <c r="BE36" s="3" t="s">
        <v>137</v>
      </c>
      <c r="BF36" s="3" t="s">
        <v>343</v>
      </c>
      <c r="BG36" s="3" t="s">
        <v>352</v>
      </c>
      <c r="BH36" s="3" t="s">
        <v>125</v>
      </c>
      <c r="BI36" s="3" t="s">
        <v>135</v>
      </c>
      <c r="BJ36" s="3" t="s">
        <v>140</v>
      </c>
      <c r="BK36" s="3" t="s">
        <v>125</v>
      </c>
      <c r="BL36" s="3" t="s">
        <v>125</v>
      </c>
      <c r="BM36" s="3" t="s">
        <v>125</v>
      </c>
      <c r="BN36" s="3" t="s">
        <v>125</v>
      </c>
      <c r="BO36" s="3" t="s">
        <v>353</v>
      </c>
      <c r="BP36" s="3" t="s">
        <v>125</v>
      </c>
      <c r="BQ36" s="3" t="s">
        <v>125</v>
      </c>
      <c r="BR36" s="3" t="s">
        <v>125</v>
      </c>
      <c r="BS36" s="3" t="s">
        <v>125</v>
      </c>
      <c r="BT36" s="3" t="s">
        <v>125</v>
      </c>
      <c r="BU36" s="3" t="s">
        <v>137</v>
      </c>
      <c r="BV36" s="3" t="s">
        <v>346</v>
      </c>
      <c r="BW36" s="3" t="s">
        <v>125</v>
      </c>
      <c r="BX36" s="3" t="s">
        <v>125</v>
      </c>
      <c r="BY36" s="3" t="s">
        <v>125</v>
      </c>
      <c r="BZ36" s="3" t="s">
        <v>125</v>
      </c>
      <c r="CA36" s="3" t="s">
        <v>125</v>
      </c>
      <c r="CB36" s="3" t="s">
        <v>125</v>
      </c>
      <c r="CC36" s="3" t="s">
        <v>125</v>
      </c>
      <c r="CD36" s="3" t="s">
        <v>125</v>
      </c>
      <c r="CE36" s="3" t="s">
        <v>125</v>
      </c>
      <c r="CF36" s="3" t="s">
        <v>125</v>
      </c>
      <c r="CG36" s="3" t="s">
        <v>125</v>
      </c>
      <c r="CH36" s="3" t="s">
        <v>125</v>
      </c>
      <c r="CI36" s="3" t="s">
        <v>125</v>
      </c>
      <c r="CJ36" s="3" t="s">
        <v>125</v>
      </c>
      <c r="CK36" s="3" t="s">
        <v>125</v>
      </c>
      <c r="CL36" s="3" t="s">
        <v>125</v>
      </c>
      <c r="CM36" s="3" t="s">
        <v>125</v>
      </c>
      <c r="CN36" s="3" t="s">
        <v>125</v>
      </c>
      <c r="CO36" s="3" t="s">
        <v>125</v>
      </c>
      <c r="CP36" s="3" t="s">
        <v>125</v>
      </c>
      <c r="CQ36" s="3" t="s">
        <v>125</v>
      </c>
      <c r="CR36" s="3" t="s">
        <v>125</v>
      </c>
      <c r="CS36" s="3" t="s">
        <v>125</v>
      </c>
      <c r="CT36" s="3" t="s">
        <v>125</v>
      </c>
      <c r="CU36">
        <v>0</v>
      </c>
      <c r="CV36">
        <v>1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 s="3" t="s">
        <v>214</v>
      </c>
      <c r="DE36" s="3" t="s">
        <v>125</v>
      </c>
      <c r="DF36">
        <v>3</v>
      </c>
      <c r="DG36">
        <v>5</v>
      </c>
      <c r="DH36">
        <v>2</v>
      </c>
      <c r="DI36">
        <v>12</v>
      </c>
      <c r="DK36" s="3" t="s">
        <v>145</v>
      </c>
      <c r="DL36" s="3" t="s">
        <v>125</v>
      </c>
      <c r="DM36" s="3" t="s">
        <v>146</v>
      </c>
      <c r="DN36" s="3" t="s">
        <v>125</v>
      </c>
      <c r="DO36" s="3" t="s">
        <v>147</v>
      </c>
      <c r="DP36" s="3" t="s">
        <v>125</v>
      </c>
      <c r="DQ36" s="5">
        <v>44980.629756944443</v>
      </c>
      <c r="DR36" s="5">
        <v>45344</v>
      </c>
    </row>
    <row r="37" spans="1:122" x14ac:dyDescent="0.25">
      <c r="A37" s="3" t="s">
        <v>338</v>
      </c>
      <c r="B37" s="3" t="s">
        <v>354</v>
      </c>
      <c r="C37" s="3" t="s">
        <v>355</v>
      </c>
      <c r="D37" s="3" t="s">
        <v>356</v>
      </c>
      <c r="E37" s="3" t="s">
        <v>356</v>
      </c>
      <c r="F37" s="3" t="s">
        <v>125</v>
      </c>
      <c r="G37" s="11">
        <f>IF(ISERROR(VLOOKUP(AA37,FOURN_NEW_PRICE!A:B,2,0)),"NEW REF",VLOOKUP(AA37,FOURN_NEW_PRICE!A:B,2,0))</f>
        <v>894</v>
      </c>
      <c r="H37" s="4">
        <v>745</v>
      </c>
      <c r="I37" s="4">
        <v>1.5</v>
      </c>
      <c r="J37" s="4">
        <v>1117.5</v>
      </c>
      <c r="K37">
        <v>0</v>
      </c>
      <c r="L37" s="4">
        <v>0</v>
      </c>
      <c r="M37" s="4">
        <v>745</v>
      </c>
      <c r="N37" s="4">
        <v>968.5</v>
      </c>
      <c r="O37" s="3" t="s">
        <v>126</v>
      </c>
      <c r="P37" s="3" t="s">
        <v>127</v>
      </c>
      <c r="Q37" s="4">
        <v>968.5</v>
      </c>
      <c r="R37" s="3" t="s">
        <v>128</v>
      </c>
      <c r="S37" s="3" t="s">
        <v>129</v>
      </c>
      <c r="T37" s="4">
        <v>1117.5</v>
      </c>
      <c r="U37" s="3" t="s">
        <v>125</v>
      </c>
      <c r="V37" s="3" t="s">
        <v>130</v>
      </c>
      <c r="W37" s="4">
        <v>894</v>
      </c>
      <c r="X37" s="3" t="s">
        <v>131</v>
      </c>
      <c r="Y37" s="3" t="s">
        <v>132</v>
      </c>
      <c r="Z37" s="3" t="s">
        <v>133</v>
      </c>
      <c r="AA37" s="3" t="s">
        <v>357</v>
      </c>
      <c r="AB37" s="4">
        <v>745</v>
      </c>
      <c r="AC37" s="3" t="s">
        <v>125</v>
      </c>
      <c r="AD37">
        <v>0</v>
      </c>
      <c r="AE37" s="3" t="s">
        <v>125</v>
      </c>
      <c r="AF37" s="3" t="s">
        <v>135</v>
      </c>
      <c r="AG37" s="4">
        <v>1</v>
      </c>
      <c r="AH37" s="4">
        <v>1</v>
      </c>
      <c r="AI37" s="4">
        <v>0</v>
      </c>
      <c r="AJ37" s="4">
        <v>0</v>
      </c>
      <c r="AK37" s="3" t="s">
        <v>125</v>
      </c>
      <c r="AL37">
        <v>0</v>
      </c>
      <c r="AM37">
        <v>0</v>
      </c>
      <c r="AN37">
        <v>1</v>
      </c>
      <c r="AO37" s="4">
        <v>0</v>
      </c>
      <c r="AP37" s="3" t="s">
        <v>125</v>
      </c>
      <c r="AY37" s="3" t="s">
        <v>153</v>
      </c>
      <c r="AZ37" s="3" t="s">
        <v>154</v>
      </c>
      <c r="BA37" s="4">
        <v>0</v>
      </c>
      <c r="BB37" s="4">
        <v>0</v>
      </c>
      <c r="BC37" s="4">
        <v>100</v>
      </c>
      <c r="BD37" s="4">
        <v>1</v>
      </c>
      <c r="BE37" s="3" t="s">
        <v>137</v>
      </c>
      <c r="BF37" s="3" t="s">
        <v>343</v>
      </c>
      <c r="BG37" s="3" t="s">
        <v>344</v>
      </c>
      <c r="BH37" s="3" t="s">
        <v>125</v>
      </c>
      <c r="BI37" s="3" t="s">
        <v>135</v>
      </c>
      <c r="BJ37" s="3" t="s">
        <v>140</v>
      </c>
      <c r="BK37" s="3" t="s">
        <v>125</v>
      </c>
      <c r="BL37" s="3" t="s">
        <v>125</v>
      </c>
      <c r="BM37" s="3" t="s">
        <v>125</v>
      </c>
      <c r="BN37" s="3" t="s">
        <v>125</v>
      </c>
      <c r="BO37" s="3" t="s">
        <v>358</v>
      </c>
      <c r="BP37" s="3" t="s">
        <v>125</v>
      </c>
      <c r="BQ37" s="3" t="s">
        <v>125</v>
      </c>
      <c r="BR37" s="3" t="s">
        <v>125</v>
      </c>
      <c r="BS37" s="3" t="s">
        <v>125</v>
      </c>
      <c r="BT37" s="3" t="s">
        <v>125</v>
      </c>
      <c r="BU37" s="3" t="s">
        <v>137</v>
      </c>
      <c r="BV37" s="3" t="s">
        <v>346</v>
      </c>
      <c r="BW37" s="3" t="s">
        <v>125</v>
      </c>
      <c r="BX37" s="3" t="s">
        <v>125</v>
      </c>
      <c r="BY37" s="3" t="s">
        <v>125</v>
      </c>
      <c r="BZ37" s="3" t="s">
        <v>125</v>
      </c>
      <c r="CA37" s="3" t="s">
        <v>125</v>
      </c>
      <c r="CB37" s="3" t="s">
        <v>125</v>
      </c>
      <c r="CC37" s="3" t="s">
        <v>125</v>
      </c>
      <c r="CD37" s="3" t="s">
        <v>125</v>
      </c>
      <c r="CE37" s="3" t="s">
        <v>125</v>
      </c>
      <c r="CF37" s="3" t="s">
        <v>125</v>
      </c>
      <c r="CG37" s="3" t="s">
        <v>125</v>
      </c>
      <c r="CH37" s="3" t="s">
        <v>125</v>
      </c>
      <c r="CI37" s="3" t="s">
        <v>125</v>
      </c>
      <c r="CJ37" s="3" t="s">
        <v>125</v>
      </c>
      <c r="CK37" s="3" t="s">
        <v>125</v>
      </c>
      <c r="CL37" s="3" t="s">
        <v>125</v>
      </c>
      <c r="CM37" s="3" t="s">
        <v>125</v>
      </c>
      <c r="CN37" s="3" t="s">
        <v>125</v>
      </c>
      <c r="CO37" s="3" t="s">
        <v>125</v>
      </c>
      <c r="CP37" s="3" t="s">
        <v>125</v>
      </c>
      <c r="CQ37" s="3" t="s">
        <v>125</v>
      </c>
      <c r="CR37" s="3" t="s">
        <v>125</v>
      </c>
      <c r="CS37" s="3" t="s">
        <v>125</v>
      </c>
      <c r="CT37" s="3" t="s">
        <v>125</v>
      </c>
      <c r="CU37">
        <v>0</v>
      </c>
      <c r="CV37">
        <v>1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 s="3" t="s">
        <v>214</v>
      </c>
      <c r="DE37" s="3" t="s">
        <v>125</v>
      </c>
      <c r="DF37">
        <v>3</v>
      </c>
      <c r="DG37">
        <v>5</v>
      </c>
      <c r="DH37">
        <v>2</v>
      </c>
      <c r="DI37">
        <v>12</v>
      </c>
      <c r="DK37" s="3" t="s">
        <v>145</v>
      </c>
      <c r="DL37" s="3" t="s">
        <v>125</v>
      </c>
      <c r="DM37" s="3" t="s">
        <v>146</v>
      </c>
      <c r="DN37" s="3" t="s">
        <v>125</v>
      </c>
      <c r="DO37" s="3" t="s">
        <v>147</v>
      </c>
      <c r="DP37" s="3" t="s">
        <v>125</v>
      </c>
      <c r="DQ37" s="5">
        <v>44980.636296296296</v>
      </c>
      <c r="DR37" s="5">
        <v>45344</v>
      </c>
    </row>
    <row r="38" spans="1:122" x14ac:dyDescent="0.25">
      <c r="A38" s="3" t="s">
        <v>347</v>
      </c>
      <c r="B38" s="3" t="s">
        <v>359</v>
      </c>
      <c r="C38" s="3" t="s">
        <v>360</v>
      </c>
      <c r="D38" s="3" t="s">
        <v>361</v>
      </c>
      <c r="E38" s="3" t="s">
        <v>361</v>
      </c>
      <c r="F38" s="3" t="s">
        <v>125</v>
      </c>
      <c r="G38" s="11">
        <f>IF(ISERROR(VLOOKUP(AA38,FOURN_NEW_PRICE!A:B,2,0)),"NEW REF",VLOOKUP(AA38,FOURN_NEW_PRICE!A:B,2,0))</f>
        <v>420</v>
      </c>
      <c r="H38" s="4">
        <v>350</v>
      </c>
      <c r="I38" s="4">
        <v>1.5</v>
      </c>
      <c r="J38" s="4">
        <v>525</v>
      </c>
      <c r="K38">
        <v>0</v>
      </c>
      <c r="L38" s="4">
        <v>0</v>
      </c>
      <c r="M38" s="4">
        <v>350</v>
      </c>
      <c r="N38" s="4">
        <v>455</v>
      </c>
      <c r="O38" s="3" t="s">
        <v>126</v>
      </c>
      <c r="P38" s="3" t="s">
        <v>127</v>
      </c>
      <c r="Q38" s="4">
        <v>455</v>
      </c>
      <c r="R38" s="3" t="s">
        <v>128</v>
      </c>
      <c r="S38" s="3" t="s">
        <v>129</v>
      </c>
      <c r="T38" s="4">
        <v>525</v>
      </c>
      <c r="U38" s="3" t="s">
        <v>125</v>
      </c>
      <c r="V38" s="3" t="s">
        <v>130</v>
      </c>
      <c r="W38" s="4">
        <v>420</v>
      </c>
      <c r="X38" s="3" t="s">
        <v>131</v>
      </c>
      <c r="Y38" s="3" t="s">
        <v>132</v>
      </c>
      <c r="Z38" s="3" t="s">
        <v>133</v>
      </c>
      <c r="AA38" s="3" t="s">
        <v>362</v>
      </c>
      <c r="AB38" s="4">
        <v>350</v>
      </c>
      <c r="AC38" s="3" t="s">
        <v>125</v>
      </c>
      <c r="AD38">
        <v>0</v>
      </c>
      <c r="AE38" s="3" t="s">
        <v>125</v>
      </c>
      <c r="AF38" s="3" t="s">
        <v>135</v>
      </c>
      <c r="AG38" s="4">
        <v>1</v>
      </c>
      <c r="AH38" s="4">
        <v>1</v>
      </c>
      <c r="AI38" s="4">
        <v>0</v>
      </c>
      <c r="AJ38" s="4">
        <v>0</v>
      </c>
      <c r="AK38" s="3" t="s">
        <v>125</v>
      </c>
      <c r="AL38">
        <v>0</v>
      </c>
      <c r="AM38">
        <v>0</v>
      </c>
      <c r="AN38">
        <v>1</v>
      </c>
      <c r="AO38" s="4">
        <v>0</v>
      </c>
      <c r="AP38" s="3" t="s">
        <v>125</v>
      </c>
      <c r="AY38" s="3" t="s">
        <v>153</v>
      </c>
      <c r="AZ38" s="3" t="s">
        <v>154</v>
      </c>
      <c r="BA38" s="4">
        <v>0</v>
      </c>
      <c r="BB38" s="4">
        <v>0</v>
      </c>
      <c r="BC38" s="4">
        <v>100</v>
      </c>
      <c r="BD38" s="4">
        <v>1</v>
      </c>
      <c r="BE38" s="3" t="s">
        <v>137</v>
      </c>
      <c r="BF38" s="3" t="s">
        <v>343</v>
      </c>
      <c r="BG38" s="3" t="s">
        <v>352</v>
      </c>
      <c r="BH38" s="3" t="s">
        <v>125</v>
      </c>
      <c r="BI38" s="3" t="s">
        <v>135</v>
      </c>
      <c r="BJ38" s="3" t="s">
        <v>140</v>
      </c>
      <c r="BK38" s="3" t="s">
        <v>125</v>
      </c>
      <c r="BL38" s="3" t="s">
        <v>125</v>
      </c>
      <c r="BM38" s="3" t="s">
        <v>125</v>
      </c>
      <c r="BN38" s="3" t="s">
        <v>125</v>
      </c>
      <c r="BO38" s="3" t="s">
        <v>363</v>
      </c>
      <c r="BP38" s="3" t="s">
        <v>125</v>
      </c>
      <c r="BQ38" s="3" t="s">
        <v>125</v>
      </c>
      <c r="BR38" s="3" t="s">
        <v>125</v>
      </c>
      <c r="BS38" s="3" t="s">
        <v>125</v>
      </c>
      <c r="BT38" s="3" t="s">
        <v>125</v>
      </c>
      <c r="BU38" s="3" t="s">
        <v>137</v>
      </c>
      <c r="BV38" s="3" t="s">
        <v>346</v>
      </c>
      <c r="BW38" s="3" t="s">
        <v>125</v>
      </c>
      <c r="BX38" s="3" t="s">
        <v>125</v>
      </c>
      <c r="BY38" s="3" t="s">
        <v>125</v>
      </c>
      <c r="BZ38" s="3" t="s">
        <v>125</v>
      </c>
      <c r="CA38" s="3" t="s">
        <v>125</v>
      </c>
      <c r="CB38" s="3" t="s">
        <v>125</v>
      </c>
      <c r="CC38" s="3" t="s">
        <v>125</v>
      </c>
      <c r="CD38" s="3" t="s">
        <v>125</v>
      </c>
      <c r="CE38" s="3" t="s">
        <v>125</v>
      </c>
      <c r="CF38" s="3" t="s">
        <v>125</v>
      </c>
      <c r="CG38" s="3" t="s">
        <v>125</v>
      </c>
      <c r="CH38" s="3" t="s">
        <v>125</v>
      </c>
      <c r="CI38" s="3" t="s">
        <v>125</v>
      </c>
      <c r="CJ38" s="3" t="s">
        <v>125</v>
      </c>
      <c r="CK38" s="3" t="s">
        <v>125</v>
      </c>
      <c r="CL38" s="3" t="s">
        <v>125</v>
      </c>
      <c r="CM38" s="3" t="s">
        <v>125</v>
      </c>
      <c r="CN38" s="3" t="s">
        <v>125</v>
      </c>
      <c r="CO38" s="3" t="s">
        <v>125</v>
      </c>
      <c r="CP38" s="3" t="s">
        <v>125</v>
      </c>
      <c r="CQ38" s="3" t="s">
        <v>125</v>
      </c>
      <c r="CR38" s="3" t="s">
        <v>125</v>
      </c>
      <c r="CS38" s="3" t="s">
        <v>125</v>
      </c>
      <c r="CT38" s="3" t="s">
        <v>125</v>
      </c>
      <c r="CU38">
        <v>0</v>
      </c>
      <c r="CV38">
        <v>1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 s="3" t="s">
        <v>214</v>
      </c>
      <c r="DE38" s="3" t="s">
        <v>125</v>
      </c>
      <c r="DF38">
        <v>3</v>
      </c>
      <c r="DG38">
        <v>5</v>
      </c>
      <c r="DH38">
        <v>2</v>
      </c>
      <c r="DI38">
        <v>12</v>
      </c>
      <c r="DK38" s="3" t="s">
        <v>145</v>
      </c>
      <c r="DL38" s="3" t="s">
        <v>125</v>
      </c>
      <c r="DM38" s="3" t="s">
        <v>146</v>
      </c>
      <c r="DN38" s="3" t="s">
        <v>125</v>
      </c>
      <c r="DO38" s="3" t="s">
        <v>147</v>
      </c>
      <c r="DP38" s="3" t="s">
        <v>125</v>
      </c>
      <c r="DQ38" s="5">
        <v>44980.632013888884</v>
      </c>
      <c r="DR38" s="5">
        <v>45344</v>
      </c>
    </row>
    <row r="39" spans="1:122" x14ac:dyDescent="0.25">
      <c r="A39" s="3" t="s">
        <v>347</v>
      </c>
      <c r="B39" s="3" t="s">
        <v>364</v>
      </c>
      <c r="C39" s="3" t="s">
        <v>365</v>
      </c>
      <c r="D39" s="3" t="s">
        <v>366</v>
      </c>
      <c r="E39" s="3" t="s">
        <v>366</v>
      </c>
      <c r="F39" s="3" t="s">
        <v>125</v>
      </c>
      <c r="G39" s="11">
        <f>IF(ISERROR(VLOOKUP(AA39,FOURN_NEW_PRICE!A:B,2,0)),"NEW REF",VLOOKUP(AA39,FOURN_NEW_PRICE!A:B,2,0))</f>
        <v>420</v>
      </c>
      <c r="H39" s="4">
        <v>350</v>
      </c>
      <c r="I39" s="4">
        <v>1.5</v>
      </c>
      <c r="J39" s="4">
        <v>525</v>
      </c>
      <c r="K39">
        <v>0</v>
      </c>
      <c r="L39" s="4">
        <v>0</v>
      </c>
      <c r="M39" s="4">
        <v>350</v>
      </c>
      <c r="N39" s="4">
        <v>455</v>
      </c>
      <c r="O39" s="3" t="s">
        <v>126</v>
      </c>
      <c r="P39" s="3" t="s">
        <v>127</v>
      </c>
      <c r="Q39" s="4">
        <v>455</v>
      </c>
      <c r="R39" s="3" t="s">
        <v>128</v>
      </c>
      <c r="S39" s="3" t="s">
        <v>129</v>
      </c>
      <c r="T39" s="4">
        <v>525</v>
      </c>
      <c r="U39" s="3" t="s">
        <v>125</v>
      </c>
      <c r="V39" s="3" t="s">
        <v>130</v>
      </c>
      <c r="W39" s="4">
        <v>420</v>
      </c>
      <c r="X39" s="3" t="s">
        <v>131</v>
      </c>
      <c r="Y39" s="3" t="s">
        <v>132</v>
      </c>
      <c r="Z39" s="3" t="s">
        <v>133</v>
      </c>
      <c r="AA39" s="3" t="s">
        <v>367</v>
      </c>
      <c r="AB39" s="4">
        <v>350</v>
      </c>
      <c r="AC39" s="3" t="s">
        <v>125</v>
      </c>
      <c r="AD39">
        <v>0</v>
      </c>
      <c r="AE39" s="3" t="s">
        <v>125</v>
      </c>
      <c r="AF39" s="3" t="s">
        <v>135</v>
      </c>
      <c r="AG39" s="4">
        <v>1</v>
      </c>
      <c r="AH39" s="4">
        <v>1</v>
      </c>
      <c r="AI39" s="4">
        <v>0</v>
      </c>
      <c r="AJ39" s="4">
        <v>0</v>
      </c>
      <c r="AK39" s="3" t="s">
        <v>125</v>
      </c>
      <c r="AL39">
        <v>0</v>
      </c>
      <c r="AM39">
        <v>0</v>
      </c>
      <c r="AN39">
        <v>1</v>
      </c>
      <c r="AO39" s="4">
        <v>0</v>
      </c>
      <c r="AP39" s="3" t="s">
        <v>125</v>
      </c>
      <c r="AY39" s="3" t="s">
        <v>153</v>
      </c>
      <c r="AZ39" s="3" t="s">
        <v>154</v>
      </c>
      <c r="BA39" s="4">
        <v>0</v>
      </c>
      <c r="BB39" s="4">
        <v>0</v>
      </c>
      <c r="BC39" s="4">
        <v>100</v>
      </c>
      <c r="BD39" s="4">
        <v>1</v>
      </c>
      <c r="BE39" s="3" t="s">
        <v>137</v>
      </c>
      <c r="BF39" s="3" t="s">
        <v>343</v>
      </c>
      <c r="BG39" s="3" t="s">
        <v>352</v>
      </c>
      <c r="BH39" s="3" t="s">
        <v>125</v>
      </c>
      <c r="BI39" s="3" t="s">
        <v>135</v>
      </c>
      <c r="BJ39" s="3" t="s">
        <v>140</v>
      </c>
      <c r="BK39" s="3" t="s">
        <v>125</v>
      </c>
      <c r="BL39" s="3" t="s">
        <v>125</v>
      </c>
      <c r="BM39" s="3" t="s">
        <v>125</v>
      </c>
      <c r="BN39" s="3" t="s">
        <v>125</v>
      </c>
      <c r="BO39" s="3" t="s">
        <v>368</v>
      </c>
      <c r="BP39" s="3" t="s">
        <v>125</v>
      </c>
      <c r="BQ39" s="3" t="s">
        <v>125</v>
      </c>
      <c r="BR39" s="3" t="s">
        <v>125</v>
      </c>
      <c r="BS39" s="3" t="s">
        <v>125</v>
      </c>
      <c r="BT39" s="3" t="s">
        <v>125</v>
      </c>
      <c r="BU39" s="3" t="s">
        <v>137</v>
      </c>
      <c r="BV39" s="3" t="s">
        <v>346</v>
      </c>
      <c r="BW39" s="3" t="s">
        <v>125</v>
      </c>
      <c r="BX39" s="3" t="s">
        <v>125</v>
      </c>
      <c r="BY39" s="3" t="s">
        <v>125</v>
      </c>
      <c r="BZ39" s="3" t="s">
        <v>125</v>
      </c>
      <c r="CA39" s="3" t="s">
        <v>125</v>
      </c>
      <c r="CB39" s="3" t="s">
        <v>125</v>
      </c>
      <c r="CC39" s="3" t="s">
        <v>125</v>
      </c>
      <c r="CD39" s="3" t="s">
        <v>125</v>
      </c>
      <c r="CE39" s="3" t="s">
        <v>125</v>
      </c>
      <c r="CF39" s="3" t="s">
        <v>125</v>
      </c>
      <c r="CG39" s="3" t="s">
        <v>125</v>
      </c>
      <c r="CH39" s="3" t="s">
        <v>125</v>
      </c>
      <c r="CI39" s="3" t="s">
        <v>125</v>
      </c>
      <c r="CJ39" s="3" t="s">
        <v>125</v>
      </c>
      <c r="CK39" s="3" t="s">
        <v>125</v>
      </c>
      <c r="CL39" s="3" t="s">
        <v>125</v>
      </c>
      <c r="CM39" s="3" t="s">
        <v>125</v>
      </c>
      <c r="CN39" s="3" t="s">
        <v>125</v>
      </c>
      <c r="CO39" s="3" t="s">
        <v>125</v>
      </c>
      <c r="CP39" s="3" t="s">
        <v>125</v>
      </c>
      <c r="CQ39" s="3" t="s">
        <v>125</v>
      </c>
      <c r="CR39" s="3" t="s">
        <v>125</v>
      </c>
      <c r="CS39" s="3" t="s">
        <v>125</v>
      </c>
      <c r="CT39" s="3" t="s">
        <v>125</v>
      </c>
      <c r="CU39">
        <v>0</v>
      </c>
      <c r="CV39">
        <v>1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 s="3" t="s">
        <v>214</v>
      </c>
      <c r="DE39" s="3" t="s">
        <v>125</v>
      </c>
      <c r="DF39">
        <v>3</v>
      </c>
      <c r="DG39">
        <v>5</v>
      </c>
      <c r="DH39">
        <v>2</v>
      </c>
      <c r="DI39">
        <v>12</v>
      </c>
      <c r="DK39" s="3" t="s">
        <v>145</v>
      </c>
      <c r="DL39" s="3" t="s">
        <v>125</v>
      </c>
      <c r="DM39" s="3" t="s">
        <v>146</v>
      </c>
      <c r="DN39" s="3" t="s">
        <v>125</v>
      </c>
      <c r="DO39" s="3" t="s">
        <v>147</v>
      </c>
      <c r="DP39" s="3" t="s">
        <v>125</v>
      </c>
      <c r="DQ39" s="5">
        <v>44980.633738425924</v>
      </c>
      <c r="DR39" s="5">
        <v>45344</v>
      </c>
    </row>
    <row r="40" spans="1:122" x14ac:dyDescent="0.25">
      <c r="A40" s="3" t="s">
        <v>148</v>
      </c>
      <c r="B40" s="3" t="s">
        <v>369</v>
      </c>
      <c r="C40" s="3" t="s">
        <v>370</v>
      </c>
      <c r="D40" s="3" t="s">
        <v>371</v>
      </c>
      <c r="E40" s="3" t="s">
        <v>371</v>
      </c>
      <c r="F40" s="3" t="s">
        <v>125</v>
      </c>
      <c r="G40" s="11">
        <f>IF(ISERROR(VLOOKUP(AA40,FOURN_NEW_PRICE!A:B,2,0)),"NEW REF",VLOOKUP(AA40,FOURN_NEW_PRICE!A:B,2,0))</f>
        <v>46.8</v>
      </c>
      <c r="H40" s="4">
        <v>39</v>
      </c>
      <c r="I40" s="4">
        <v>1.5</v>
      </c>
      <c r="J40" s="4">
        <v>58.5</v>
      </c>
      <c r="K40">
        <v>0</v>
      </c>
      <c r="L40" s="4">
        <v>0</v>
      </c>
      <c r="M40" s="4">
        <v>39</v>
      </c>
      <c r="N40" s="4">
        <v>50.7</v>
      </c>
      <c r="O40" s="3" t="s">
        <v>126</v>
      </c>
      <c r="P40" s="3" t="s">
        <v>127</v>
      </c>
      <c r="Q40" s="4">
        <v>50.7</v>
      </c>
      <c r="R40" s="3" t="s">
        <v>128</v>
      </c>
      <c r="S40" s="3" t="s">
        <v>129</v>
      </c>
      <c r="T40" s="4">
        <v>58.5</v>
      </c>
      <c r="U40" s="3" t="s">
        <v>125</v>
      </c>
      <c r="V40" s="3" t="s">
        <v>130</v>
      </c>
      <c r="W40" s="4">
        <v>46.8</v>
      </c>
      <c r="X40" s="3" t="s">
        <v>131</v>
      </c>
      <c r="Y40" s="3" t="s">
        <v>132</v>
      </c>
      <c r="Z40" s="3" t="s">
        <v>133</v>
      </c>
      <c r="AA40" s="3" t="s">
        <v>372</v>
      </c>
      <c r="AB40" s="4">
        <v>39</v>
      </c>
      <c r="AC40" s="3" t="s">
        <v>125</v>
      </c>
      <c r="AD40">
        <v>0</v>
      </c>
      <c r="AE40" s="3" t="s">
        <v>125</v>
      </c>
      <c r="AF40" s="3" t="s">
        <v>135</v>
      </c>
      <c r="AG40" s="4">
        <v>1</v>
      </c>
      <c r="AH40" s="4">
        <v>1</v>
      </c>
      <c r="AI40" s="4">
        <v>0</v>
      </c>
      <c r="AJ40" s="4">
        <v>0</v>
      </c>
      <c r="AK40" s="3" t="s">
        <v>125</v>
      </c>
      <c r="AL40">
        <v>0</v>
      </c>
      <c r="AM40">
        <v>0</v>
      </c>
      <c r="AN40">
        <v>1</v>
      </c>
      <c r="AO40" s="4">
        <v>0</v>
      </c>
      <c r="AP40" s="3" t="s">
        <v>125</v>
      </c>
      <c r="AY40" s="3" t="s">
        <v>153</v>
      </c>
      <c r="AZ40" s="3" t="s">
        <v>154</v>
      </c>
      <c r="BA40" s="4">
        <v>0</v>
      </c>
      <c r="BB40" s="4">
        <v>0</v>
      </c>
      <c r="BC40" s="4">
        <v>100</v>
      </c>
      <c r="BD40" s="4">
        <v>1</v>
      </c>
      <c r="BE40" s="3" t="s">
        <v>137</v>
      </c>
      <c r="BF40" s="3" t="s">
        <v>212</v>
      </c>
      <c r="BG40" s="3" t="s">
        <v>125</v>
      </c>
      <c r="BH40" s="3" t="s">
        <v>125</v>
      </c>
      <c r="BI40" s="3" t="s">
        <v>135</v>
      </c>
      <c r="BJ40" s="3" t="s">
        <v>140</v>
      </c>
      <c r="BK40" s="3" t="s">
        <v>125</v>
      </c>
      <c r="BL40" s="3" t="s">
        <v>125</v>
      </c>
      <c r="BM40" s="3" t="s">
        <v>125</v>
      </c>
      <c r="BN40" s="3" t="s">
        <v>125</v>
      </c>
      <c r="BO40" s="3" t="s">
        <v>373</v>
      </c>
      <c r="BP40" s="3" t="s">
        <v>125</v>
      </c>
      <c r="BQ40" s="3" t="s">
        <v>125</v>
      </c>
      <c r="BR40" s="3" t="s">
        <v>125</v>
      </c>
      <c r="BS40" s="3" t="s">
        <v>125</v>
      </c>
      <c r="BT40" s="3" t="s">
        <v>125</v>
      </c>
      <c r="BU40" s="3" t="s">
        <v>169</v>
      </c>
      <c r="BV40" s="3" t="s">
        <v>156</v>
      </c>
      <c r="BW40" s="3" t="s">
        <v>125</v>
      </c>
      <c r="BX40" s="3" t="s">
        <v>125</v>
      </c>
      <c r="BY40" s="3" t="s">
        <v>125</v>
      </c>
      <c r="BZ40" s="3" t="s">
        <v>125</v>
      </c>
      <c r="CA40" s="3" t="s">
        <v>125</v>
      </c>
      <c r="CB40" s="3" t="s">
        <v>125</v>
      </c>
      <c r="CC40" s="3" t="s">
        <v>125</v>
      </c>
      <c r="CD40" s="3" t="s">
        <v>125</v>
      </c>
      <c r="CE40" s="3" t="s">
        <v>125</v>
      </c>
      <c r="CF40" s="3" t="s">
        <v>125</v>
      </c>
      <c r="CG40" s="3" t="s">
        <v>125</v>
      </c>
      <c r="CH40" s="3" t="s">
        <v>125</v>
      </c>
      <c r="CI40" s="3" t="s">
        <v>125</v>
      </c>
      <c r="CJ40" s="3" t="s">
        <v>170</v>
      </c>
      <c r="CK40" s="3" t="s">
        <v>125</v>
      </c>
      <c r="CL40" s="3" t="s">
        <v>125</v>
      </c>
      <c r="CM40" s="3" t="s">
        <v>125</v>
      </c>
      <c r="CN40" s="3" t="s">
        <v>125</v>
      </c>
      <c r="CO40" s="3" t="s">
        <v>125</v>
      </c>
      <c r="CP40" s="3" t="s">
        <v>125</v>
      </c>
      <c r="CQ40" s="3" t="s">
        <v>125</v>
      </c>
      <c r="CR40" s="3" t="s">
        <v>125</v>
      </c>
      <c r="CS40" s="3" t="s">
        <v>125</v>
      </c>
      <c r="CT40" s="3" t="s">
        <v>125</v>
      </c>
      <c r="CU40">
        <v>0</v>
      </c>
      <c r="CV40">
        <v>1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 s="3" t="s">
        <v>144</v>
      </c>
      <c r="DE40" s="3" t="s">
        <v>125</v>
      </c>
      <c r="DF40">
        <v>3</v>
      </c>
      <c r="DG40">
        <v>5</v>
      </c>
      <c r="DH40">
        <v>2</v>
      </c>
      <c r="DI40">
        <v>12</v>
      </c>
      <c r="DK40" s="3" t="s">
        <v>145</v>
      </c>
      <c r="DL40" s="3" t="s">
        <v>125</v>
      </c>
      <c r="DM40" s="3" t="s">
        <v>146</v>
      </c>
      <c r="DN40" s="3" t="s">
        <v>125</v>
      </c>
      <c r="DO40" s="3" t="s">
        <v>147</v>
      </c>
      <c r="DP40" s="3" t="s">
        <v>125</v>
      </c>
      <c r="DQ40" s="5">
        <v>45142.660335648143</v>
      </c>
      <c r="DR40" s="5">
        <v>45355</v>
      </c>
    </row>
    <row r="41" spans="1:122" x14ac:dyDescent="0.25">
      <c r="A41" s="3" t="s">
        <v>148</v>
      </c>
      <c r="B41" s="3" t="s">
        <v>374</v>
      </c>
      <c r="C41" s="3" t="s">
        <v>375</v>
      </c>
      <c r="D41" s="3" t="s">
        <v>376</v>
      </c>
      <c r="E41" s="3" t="s">
        <v>376</v>
      </c>
      <c r="F41" s="3" t="s">
        <v>125</v>
      </c>
      <c r="G41" s="11">
        <f>IF(ISERROR(VLOOKUP(AA41,FOURN_NEW_PRICE!A:B,2,0)),"NEW REF",VLOOKUP(AA41,FOURN_NEW_PRICE!A:B,2,0))</f>
        <v>706.19999999999993</v>
      </c>
      <c r="H41" s="4">
        <v>267.5</v>
      </c>
      <c r="I41" s="4">
        <v>0</v>
      </c>
      <c r="J41" s="4">
        <v>350.8</v>
      </c>
      <c r="K41">
        <v>0</v>
      </c>
      <c r="L41" s="4">
        <v>0</v>
      </c>
      <c r="M41" s="4">
        <v>0</v>
      </c>
      <c r="N41" s="4">
        <v>350.8</v>
      </c>
      <c r="O41" s="3" t="s">
        <v>126</v>
      </c>
      <c r="P41" s="3" t="s">
        <v>152</v>
      </c>
      <c r="Q41" s="4">
        <v>285</v>
      </c>
      <c r="R41" s="3" t="s">
        <v>128</v>
      </c>
      <c r="S41" s="3" t="s">
        <v>152</v>
      </c>
      <c r="T41" s="4">
        <v>315</v>
      </c>
      <c r="U41" s="3" t="s">
        <v>125</v>
      </c>
      <c r="V41" s="3" t="s">
        <v>152</v>
      </c>
      <c r="W41" s="4">
        <v>280</v>
      </c>
      <c r="X41" s="3" t="s">
        <v>131</v>
      </c>
      <c r="Y41" s="3" t="s">
        <v>152</v>
      </c>
      <c r="Z41" s="3" t="s">
        <v>133</v>
      </c>
      <c r="AA41" s="3" t="s">
        <v>377</v>
      </c>
      <c r="AB41" s="4">
        <v>267.5</v>
      </c>
      <c r="AC41" s="3" t="s">
        <v>125</v>
      </c>
      <c r="AD41">
        <v>0</v>
      </c>
      <c r="AE41" s="3" t="s">
        <v>125</v>
      </c>
      <c r="AF41" s="3" t="s">
        <v>135</v>
      </c>
      <c r="AG41" s="4">
        <v>1</v>
      </c>
      <c r="AH41" s="4">
        <v>1</v>
      </c>
      <c r="AI41" s="4">
        <v>1</v>
      </c>
      <c r="AJ41" s="4">
        <v>1</v>
      </c>
      <c r="AK41" s="3" t="s">
        <v>125</v>
      </c>
      <c r="AL41">
        <v>0</v>
      </c>
      <c r="AM41">
        <v>0</v>
      </c>
      <c r="AN41">
        <v>1</v>
      </c>
      <c r="AO41" s="4">
        <v>0</v>
      </c>
      <c r="AP41" s="3" t="s">
        <v>125</v>
      </c>
      <c r="AY41" s="3" t="s">
        <v>153</v>
      </c>
      <c r="AZ41" s="3" t="s">
        <v>154</v>
      </c>
      <c r="BA41" s="4">
        <v>0</v>
      </c>
      <c r="BB41" s="4">
        <v>0</v>
      </c>
      <c r="BC41" s="4">
        <v>100</v>
      </c>
      <c r="BD41" s="4">
        <v>1</v>
      </c>
      <c r="BE41" s="3" t="s">
        <v>137</v>
      </c>
      <c r="BF41" s="3" t="s">
        <v>155</v>
      </c>
      <c r="BG41" s="3" t="s">
        <v>156</v>
      </c>
      <c r="BH41" s="3" t="s">
        <v>125</v>
      </c>
      <c r="BI41" s="3" t="s">
        <v>135</v>
      </c>
      <c r="BJ41" s="3" t="s">
        <v>140</v>
      </c>
      <c r="BK41" s="3" t="s">
        <v>125</v>
      </c>
      <c r="BL41" s="3" t="s">
        <v>125</v>
      </c>
      <c r="BM41" s="3" t="s">
        <v>125</v>
      </c>
      <c r="BN41" s="3" t="s">
        <v>125</v>
      </c>
      <c r="BO41" s="3" t="s">
        <v>378</v>
      </c>
      <c r="BP41" s="3" t="s">
        <v>125</v>
      </c>
      <c r="BQ41" s="3" t="s">
        <v>125</v>
      </c>
      <c r="BR41" s="3" t="s">
        <v>125</v>
      </c>
      <c r="BS41" s="3" t="s">
        <v>125</v>
      </c>
      <c r="BT41" s="3" t="s">
        <v>125</v>
      </c>
      <c r="BU41" s="3" t="s">
        <v>169</v>
      </c>
      <c r="BV41" s="3" t="s">
        <v>156</v>
      </c>
      <c r="BW41" s="3" t="s">
        <v>125</v>
      </c>
      <c r="BX41" s="3" t="s">
        <v>125</v>
      </c>
      <c r="BY41" s="3" t="s">
        <v>125</v>
      </c>
      <c r="BZ41" s="3" t="s">
        <v>125</v>
      </c>
      <c r="CA41" s="3" t="s">
        <v>125</v>
      </c>
      <c r="CB41" s="3" t="s">
        <v>125</v>
      </c>
      <c r="CC41" s="3" t="s">
        <v>125</v>
      </c>
      <c r="CD41" s="3" t="s">
        <v>125</v>
      </c>
      <c r="CE41" s="3" t="s">
        <v>125</v>
      </c>
      <c r="CF41" s="3" t="s">
        <v>125</v>
      </c>
      <c r="CG41" s="3" t="s">
        <v>125</v>
      </c>
      <c r="CH41" s="3" t="s">
        <v>125</v>
      </c>
      <c r="CI41" s="3" t="s">
        <v>125</v>
      </c>
      <c r="CJ41" s="3" t="s">
        <v>170</v>
      </c>
      <c r="CK41" s="3" t="s">
        <v>125</v>
      </c>
      <c r="CL41" s="3" t="s">
        <v>125</v>
      </c>
      <c r="CM41" s="3" t="s">
        <v>125</v>
      </c>
      <c r="CN41" s="3" t="s">
        <v>125</v>
      </c>
      <c r="CO41" s="3" t="s">
        <v>125</v>
      </c>
      <c r="CP41" s="3" t="s">
        <v>125</v>
      </c>
      <c r="CQ41" s="3" t="s">
        <v>125</v>
      </c>
      <c r="CR41" s="3" t="s">
        <v>125</v>
      </c>
      <c r="CS41" s="3" t="s">
        <v>125</v>
      </c>
      <c r="CT41" s="3" t="s">
        <v>125</v>
      </c>
      <c r="CU41">
        <v>0</v>
      </c>
      <c r="CV41">
        <v>1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 s="3" t="s">
        <v>144</v>
      </c>
      <c r="DE41" s="3" t="s">
        <v>125</v>
      </c>
      <c r="DF41">
        <v>3</v>
      </c>
      <c r="DG41">
        <v>5</v>
      </c>
      <c r="DH41">
        <v>2</v>
      </c>
      <c r="DI41">
        <v>12</v>
      </c>
      <c r="DK41" s="3" t="s">
        <v>145</v>
      </c>
      <c r="DL41" s="3" t="s">
        <v>125</v>
      </c>
      <c r="DM41" s="3" t="s">
        <v>146</v>
      </c>
      <c r="DN41" s="3" t="s">
        <v>125</v>
      </c>
      <c r="DO41" s="3" t="s">
        <v>147</v>
      </c>
      <c r="DP41" s="3" t="s">
        <v>125</v>
      </c>
      <c r="DQ41" s="5">
        <v>44991.481111111112</v>
      </c>
      <c r="DR41" s="5">
        <v>45394</v>
      </c>
    </row>
    <row r="42" spans="1:122" x14ac:dyDescent="0.25">
      <c r="A42" s="3" t="s">
        <v>148</v>
      </c>
      <c r="B42" s="3" t="s">
        <v>379</v>
      </c>
      <c r="C42" s="3" t="s">
        <v>380</v>
      </c>
      <c r="D42" s="3" t="s">
        <v>381</v>
      </c>
      <c r="E42" s="3" t="s">
        <v>381</v>
      </c>
      <c r="F42" s="3" t="s">
        <v>381</v>
      </c>
      <c r="G42" s="11">
        <f>IF(ISERROR(VLOOKUP(AA42,FOURN_NEW_PRICE!A:B,2,0)),"NEW REF",VLOOKUP(AA42,FOURN_NEW_PRICE!A:B,2,0))</f>
        <v>320.39999999999998</v>
      </c>
      <c r="H42" s="4">
        <v>267</v>
      </c>
      <c r="I42" s="4">
        <v>1.5</v>
      </c>
      <c r="J42" s="4">
        <v>400.5</v>
      </c>
      <c r="K42">
        <v>0</v>
      </c>
      <c r="L42" s="4">
        <v>0</v>
      </c>
      <c r="M42" s="4">
        <v>267</v>
      </c>
      <c r="N42" s="4">
        <v>347.1</v>
      </c>
      <c r="O42" s="3" t="s">
        <v>126</v>
      </c>
      <c r="P42" s="3" t="s">
        <v>127</v>
      </c>
      <c r="Q42" s="4">
        <v>347.1</v>
      </c>
      <c r="R42" s="3" t="s">
        <v>128</v>
      </c>
      <c r="S42" s="3" t="s">
        <v>129</v>
      </c>
      <c r="T42" s="4">
        <v>400.5</v>
      </c>
      <c r="U42" s="3" t="s">
        <v>125</v>
      </c>
      <c r="V42" s="3" t="s">
        <v>130</v>
      </c>
      <c r="W42" s="4">
        <v>320.39999999999998</v>
      </c>
      <c r="X42" s="3" t="s">
        <v>131</v>
      </c>
      <c r="Y42" s="3" t="s">
        <v>132</v>
      </c>
      <c r="Z42" s="3" t="s">
        <v>133</v>
      </c>
      <c r="AA42" s="3" t="s">
        <v>382</v>
      </c>
      <c r="AB42" s="4">
        <v>267</v>
      </c>
      <c r="AC42" s="3" t="s">
        <v>125</v>
      </c>
      <c r="AD42">
        <v>0</v>
      </c>
      <c r="AE42" s="3" t="s">
        <v>125</v>
      </c>
      <c r="AF42" s="3" t="s">
        <v>135</v>
      </c>
      <c r="AG42" s="4">
        <v>1</v>
      </c>
      <c r="AH42" s="4">
        <v>1</v>
      </c>
      <c r="AI42" s="4">
        <v>1</v>
      </c>
      <c r="AJ42" s="4">
        <v>1</v>
      </c>
      <c r="AK42" s="3" t="s">
        <v>125</v>
      </c>
      <c r="AL42">
        <v>0</v>
      </c>
      <c r="AM42">
        <v>0</v>
      </c>
      <c r="AN42">
        <v>1</v>
      </c>
      <c r="AO42" s="4">
        <v>0</v>
      </c>
      <c r="AP42" s="3" t="s">
        <v>125</v>
      </c>
      <c r="AY42" s="3" t="s">
        <v>153</v>
      </c>
      <c r="AZ42" s="3" t="s">
        <v>154</v>
      </c>
      <c r="BA42" s="4">
        <v>0</v>
      </c>
      <c r="BB42" s="4">
        <v>0</v>
      </c>
      <c r="BC42" s="4">
        <v>100</v>
      </c>
      <c r="BD42" s="4">
        <v>1</v>
      </c>
      <c r="BE42" s="3" t="s">
        <v>137</v>
      </c>
      <c r="BF42" s="3" t="s">
        <v>155</v>
      </c>
      <c r="BG42" s="3" t="s">
        <v>156</v>
      </c>
      <c r="BH42" s="3" t="s">
        <v>156</v>
      </c>
      <c r="BI42" s="3" t="s">
        <v>135</v>
      </c>
      <c r="BJ42" s="3" t="s">
        <v>140</v>
      </c>
      <c r="BK42" s="3" t="s">
        <v>125</v>
      </c>
      <c r="BL42" s="3" t="s">
        <v>125</v>
      </c>
      <c r="BM42" s="3" t="s">
        <v>125</v>
      </c>
      <c r="BN42" s="3" t="s">
        <v>125</v>
      </c>
      <c r="BO42" s="3" t="s">
        <v>383</v>
      </c>
      <c r="BP42" s="3" t="s">
        <v>125</v>
      </c>
      <c r="BQ42" s="3" t="s">
        <v>125</v>
      </c>
      <c r="BR42" s="3" t="s">
        <v>125</v>
      </c>
      <c r="BS42" s="3" t="s">
        <v>125</v>
      </c>
      <c r="BT42" s="3" t="s">
        <v>125</v>
      </c>
      <c r="BU42" s="3" t="s">
        <v>169</v>
      </c>
      <c r="BV42" s="3" t="s">
        <v>156</v>
      </c>
      <c r="BW42" s="3" t="s">
        <v>125</v>
      </c>
      <c r="BX42" s="3" t="s">
        <v>125</v>
      </c>
      <c r="BY42" s="3" t="s">
        <v>125</v>
      </c>
      <c r="BZ42" s="3" t="s">
        <v>125</v>
      </c>
      <c r="CA42" s="3" t="s">
        <v>125</v>
      </c>
      <c r="CB42" s="3" t="s">
        <v>125</v>
      </c>
      <c r="CC42" s="3" t="s">
        <v>125</v>
      </c>
      <c r="CD42" s="3" t="s">
        <v>125</v>
      </c>
      <c r="CE42" s="3" t="s">
        <v>125</v>
      </c>
      <c r="CF42" s="3" t="s">
        <v>125</v>
      </c>
      <c r="CG42" s="3" t="s">
        <v>125</v>
      </c>
      <c r="CH42" s="3" t="s">
        <v>125</v>
      </c>
      <c r="CI42" s="3" t="s">
        <v>125</v>
      </c>
      <c r="CJ42" s="3" t="s">
        <v>314</v>
      </c>
      <c r="CK42" s="3" t="s">
        <v>125</v>
      </c>
      <c r="CL42" s="3" t="s">
        <v>125</v>
      </c>
      <c r="CM42" s="3" t="s">
        <v>125</v>
      </c>
      <c r="CN42" s="3" t="s">
        <v>125</v>
      </c>
      <c r="CO42" s="3" t="s">
        <v>125</v>
      </c>
      <c r="CP42" s="3" t="s">
        <v>125</v>
      </c>
      <c r="CQ42" s="3" t="s">
        <v>125</v>
      </c>
      <c r="CR42" s="3" t="s">
        <v>125</v>
      </c>
      <c r="CS42" s="3" t="s">
        <v>125</v>
      </c>
      <c r="CT42" s="3" t="s">
        <v>125</v>
      </c>
      <c r="CU42">
        <v>0</v>
      </c>
      <c r="CV42">
        <v>1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 s="3" t="s">
        <v>144</v>
      </c>
      <c r="DE42" s="3" t="s">
        <v>125</v>
      </c>
      <c r="DF42">
        <v>3</v>
      </c>
      <c r="DG42">
        <v>5</v>
      </c>
      <c r="DH42">
        <v>2</v>
      </c>
      <c r="DI42">
        <v>12</v>
      </c>
      <c r="DK42" s="3" t="s">
        <v>145</v>
      </c>
      <c r="DL42" s="3" t="s">
        <v>125</v>
      </c>
      <c r="DM42" s="3" t="s">
        <v>146</v>
      </c>
      <c r="DN42" s="3" t="s">
        <v>125</v>
      </c>
      <c r="DO42" s="3" t="s">
        <v>147</v>
      </c>
      <c r="DP42" s="3" t="s">
        <v>125</v>
      </c>
      <c r="DQ42" s="5">
        <v>44998.674942129626</v>
      </c>
      <c r="DR42" s="5">
        <v>45358</v>
      </c>
    </row>
    <row r="43" spans="1:122" x14ac:dyDescent="0.25">
      <c r="A43" s="3" t="s">
        <v>347</v>
      </c>
      <c r="B43" s="3" t="s">
        <v>384</v>
      </c>
      <c r="C43" s="3" t="s">
        <v>385</v>
      </c>
      <c r="D43" s="3" t="s">
        <v>386</v>
      </c>
      <c r="E43" s="3" t="s">
        <v>386</v>
      </c>
      <c r="F43" s="3" t="s">
        <v>125</v>
      </c>
      <c r="G43" s="11">
        <f>IF(ISERROR(VLOOKUP(AA43,FOURN_NEW_PRICE!A:B,2,0)),"NEW REF",VLOOKUP(AA43,FOURN_NEW_PRICE!A:B,2,0))</f>
        <v>120</v>
      </c>
      <c r="H43" s="4">
        <v>100</v>
      </c>
      <c r="I43" s="4">
        <v>1.5</v>
      </c>
      <c r="J43" s="4">
        <v>150</v>
      </c>
      <c r="K43">
        <v>0</v>
      </c>
      <c r="L43" s="4">
        <v>0</v>
      </c>
      <c r="M43" s="4">
        <v>100</v>
      </c>
      <c r="N43" s="4">
        <v>130</v>
      </c>
      <c r="O43" s="3" t="s">
        <v>126</v>
      </c>
      <c r="P43" s="3" t="s">
        <v>127</v>
      </c>
      <c r="Q43" s="4">
        <v>130</v>
      </c>
      <c r="R43" s="3" t="s">
        <v>128</v>
      </c>
      <c r="S43" s="3" t="s">
        <v>129</v>
      </c>
      <c r="T43" s="4">
        <v>150</v>
      </c>
      <c r="U43" s="3" t="s">
        <v>125</v>
      </c>
      <c r="V43" s="3" t="s">
        <v>130</v>
      </c>
      <c r="W43" s="4">
        <v>120</v>
      </c>
      <c r="X43" s="3" t="s">
        <v>131</v>
      </c>
      <c r="Y43" s="3" t="s">
        <v>132</v>
      </c>
      <c r="Z43" s="3" t="s">
        <v>133</v>
      </c>
      <c r="AA43" s="3" t="s">
        <v>387</v>
      </c>
      <c r="AB43" s="4">
        <v>100</v>
      </c>
      <c r="AC43" s="3" t="s">
        <v>125</v>
      </c>
      <c r="AD43">
        <v>0</v>
      </c>
      <c r="AE43" s="3" t="s">
        <v>125</v>
      </c>
      <c r="AF43" s="3" t="s">
        <v>135</v>
      </c>
      <c r="AG43" s="4">
        <v>1</v>
      </c>
      <c r="AH43" s="4">
        <v>1</v>
      </c>
      <c r="AI43" s="4">
        <v>0</v>
      </c>
      <c r="AJ43" s="4">
        <v>0</v>
      </c>
      <c r="AK43" s="3" t="s">
        <v>125</v>
      </c>
      <c r="AL43">
        <v>0</v>
      </c>
      <c r="AM43">
        <v>0</v>
      </c>
      <c r="AN43">
        <v>1</v>
      </c>
      <c r="AO43" s="4">
        <v>0</v>
      </c>
      <c r="AP43" s="3" t="s">
        <v>125</v>
      </c>
      <c r="AY43" s="3" t="s">
        <v>153</v>
      </c>
      <c r="AZ43" s="3" t="s">
        <v>154</v>
      </c>
      <c r="BA43" s="4">
        <v>0</v>
      </c>
      <c r="BB43" s="4">
        <v>0</v>
      </c>
      <c r="BC43" s="4">
        <v>100</v>
      </c>
      <c r="BD43" s="4">
        <v>1</v>
      </c>
      <c r="BE43" s="3" t="s">
        <v>137</v>
      </c>
      <c r="BF43" s="3" t="s">
        <v>343</v>
      </c>
      <c r="BG43" s="3" t="s">
        <v>352</v>
      </c>
      <c r="BH43" s="3" t="s">
        <v>125</v>
      </c>
      <c r="BI43" s="3" t="s">
        <v>135</v>
      </c>
      <c r="BJ43" s="3" t="s">
        <v>140</v>
      </c>
      <c r="BK43" s="3" t="s">
        <v>125</v>
      </c>
      <c r="BL43" s="3" t="s">
        <v>125</v>
      </c>
      <c r="BM43" s="3" t="s">
        <v>125</v>
      </c>
      <c r="BN43" s="3" t="s">
        <v>125</v>
      </c>
      <c r="BO43" s="3" t="s">
        <v>388</v>
      </c>
      <c r="BP43" s="3" t="s">
        <v>125</v>
      </c>
      <c r="BQ43" s="3" t="s">
        <v>125</v>
      </c>
      <c r="BR43" s="3" t="s">
        <v>125</v>
      </c>
      <c r="BS43" s="3" t="s">
        <v>125</v>
      </c>
      <c r="BT43" s="3" t="s">
        <v>125</v>
      </c>
      <c r="BU43" s="3" t="s">
        <v>137</v>
      </c>
      <c r="BV43" s="3" t="s">
        <v>346</v>
      </c>
      <c r="BW43" s="3" t="s">
        <v>125</v>
      </c>
      <c r="BX43" s="3" t="s">
        <v>125</v>
      </c>
      <c r="BY43" s="3" t="s">
        <v>125</v>
      </c>
      <c r="BZ43" s="3" t="s">
        <v>125</v>
      </c>
      <c r="CA43" s="3" t="s">
        <v>125</v>
      </c>
      <c r="CB43" s="3" t="s">
        <v>125</v>
      </c>
      <c r="CC43" s="3" t="s">
        <v>125</v>
      </c>
      <c r="CD43" s="3" t="s">
        <v>125</v>
      </c>
      <c r="CE43" s="3" t="s">
        <v>125</v>
      </c>
      <c r="CF43" s="3" t="s">
        <v>125</v>
      </c>
      <c r="CG43" s="3" t="s">
        <v>125</v>
      </c>
      <c r="CH43" s="3" t="s">
        <v>125</v>
      </c>
      <c r="CI43" s="3" t="s">
        <v>125</v>
      </c>
      <c r="CJ43" s="3" t="s">
        <v>125</v>
      </c>
      <c r="CK43" s="3" t="s">
        <v>125</v>
      </c>
      <c r="CL43" s="3" t="s">
        <v>125</v>
      </c>
      <c r="CM43" s="3" t="s">
        <v>125</v>
      </c>
      <c r="CN43" s="3" t="s">
        <v>125</v>
      </c>
      <c r="CO43" s="3" t="s">
        <v>125</v>
      </c>
      <c r="CP43" s="3" t="s">
        <v>125</v>
      </c>
      <c r="CQ43" s="3" t="s">
        <v>125</v>
      </c>
      <c r="CR43" s="3" t="s">
        <v>125</v>
      </c>
      <c r="CS43" s="3" t="s">
        <v>125</v>
      </c>
      <c r="CT43" s="3" t="s">
        <v>125</v>
      </c>
      <c r="CU43">
        <v>0</v>
      </c>
      <c r="CV43">
        <v>1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 s="3" t="s">
        <v>214</v>
      </c>
      <c r="DE43" s="3" t="s">
        <v>125</v>
      </c>
      <c r="DF43">
        <v>3</v>
      </c>
      <c r="DG43">
        <v>5</v>
      </c>
      <c r="DH43">
        <v>2</v>
      </c>
      <c r="DI43">
        <v>12</v>
      </c>
      <c r="DK43" s="3" t="s">
        <v>145</v>
      </c>
      <c r="DL43" s="3" t="s">
        <v>125</v>
      </c>
      <c r="DM43" s="3" t="s">
        <v>146</v>
      </c>
      <c r="DN43" s="3" t="s">
        <v>125</v>
      </c>
      <c r="DO43" s="3" t="s">
        <v>147</v>
      </c>
      <c r="DP43" s="3" t="s">
        <v>125</v>
      </c>
      <c r="DQ43" s="5">
        <v>44980.630937499998</v>
      </c>
      <c r="DR43" s="5">
        <v>45344</v>
      </c>
    </row>
    <row r="44" spans="1:122" x14ac:dyDescent="0.25">
      <c r="A44" s="3" t="s">
        <v>338</v>
      </c>
      <c r="B44" s="3" t="s">
        <v>389</v>
      </c>
      <c r="C44" s="3" t="s">
        <v>390</v>
      </c>
      <c r="D44" s="3" t="s">
        <v>356</v>
      </c>
      <c r="E44" s="3" t="s">
        <v>356</v>
      </c>
      <c r="F44" s="3" t="s">
        <v>125</v>
      </c>
      <c r="G44" s="11" t="str">
        <f>IF(ISERROR(VLOOKUP(AA44,FOURN_NEW_PRICE!A:B,2,0)),"NEW REF",VLOOKUP(AA44,FOURN_NEW_PRICE!A:B,2,0))</f>
        <v>NEW REF</v>
      </c>
      <c r="H44" s="4">
        <v>745</v>
      </c>
      <c r="I44" s="4">
        <v>1.5</v>
      </c>
      <c r="J44" s="4">
        <v>1117.5</v>
      </c>
      <c r="K44">
        <v>0</v>
      </c>
      <c r="L44" s="4">
        <v>0</v>
      </c>
      <c r="M44" s="4">
        <v>745</v>
      </c>
      <c r="N44" s="4">
        <v>968.5</v>
      </c>
      <c r="O44" s="3" t="s">
        <v>126</v>
      </c>
      <c r="P44" s="3" t="s">
        <v>127</v>
      </c>
      <c r="Q44" s="4">
        <v>968.5</v>
      </c>
      <c r="R44" s="3" t="s">
        <v>128</v>
      </c>
      <c r="S44" s="3" t="s">
        <v>129</v>
      </c>
      <c r="T44" s="4">
        <v>1117.5</v>
      </c>
      <c r="U44" s="3" t="s">
        <v>125</v>
      </c>
      <c r="V44" s="3" t="s">
        <v>130</v>
      </c>
      <c r="W44" s="4">
        <v>894</v>
      </c>
      <c r="X44" s="3" t="s">
        <v>131</v>
      </c>
      <c r="Y44" s="3" t="s">
        <v>132</v>
      </c>
      <c r="Z44" s="3" t="s">
        <v>133</v>
      </c>
      <c r="AA44" s="3" t="s">
        <v>391</v>
      </c>
      <c r="AB44" s="4">
        <v>745</v>
      </c>
      <c r="AC44" s="3" t="s">
        <v>125</v>
      </c>
      <c r="AD44">
        <v>0</v>
      </c>
      <c r="AE44" s="3" t="s">
        <v>125</v>
      </c>
      <c r="AF44" s="3" t="s">
        <v>135</v>
      </c>
      <c r="AG44" s="4">
        <v>1</v>
      </c>
      <c r="AH44" s="4">
        <v>1</v>
      </c>
      <c r="AI44" s="4">
        <v>0</v>
      </c>
      <c r="AJ44" s="4">
        <v>0</v>
      </c>
      <c r="AK44" s="3" t="s">
        <v>125</v>
      </c>
      <c r="AL44">
        <v>0</v>
      </c>
      <c r="AM44">
        <v>0</v>
      </c>
      <c r="AN44">
        <v>1</v>
      </c>
      <c r="AO44" s="4">
        <v>0</v>
      </c>
      <c r="AP44" s="3" t="s">
        <v>125</v>
      </c>
      <c r="AY44" s="3" t="s">
        <v>153</v>
      </c>
      <c r="AZ44" s="3" t="s">
        <v>154</v>
      </c>
      <c r="BA44" s="4">
        <v>0</v>
      </c>
      <c r="BB44" s="4">
        <v>0</v>
      </c>
      <c r="BC44" s="4">
        <v>100</v>
      </c>
      <c r="BD44" s="4">
        <v>1</v>
      </c>
      <c r="BE44" s="3" t="s">
        <v>137</v>
      </c>
      <c r="BF44" s="3" t="s">
        <v>343</v>
      </c>
      <c r="BG44" s="3" t="s">
        <v>344</v>
      </c>
      <c r="BH44" s="3" t="s">
        <v>125</v>
      </c>
      <c r="BI44" s="3" t="s">
        <v>135</v>
      </c>
      <c r="BJ44" s="3" t="s">
        <v>140</v>
      </c>
      <c r="BK44" s="3" t="s">
        <v>125</v>
      </c>
      <c r="BL44" s="3" t="s">
        <v>125</v>
      </c>
      <c r="BM44" s="3" t="s">
        <v>125</v>
      </c>
      <c r="BN44" s="3" t="s">
        <v>125</v>
      </c>
      <c r="BO44" s="3" t="s">
        <v>392</v>
      </c>
      <c r="BP44" s="3" t="s">
        <v>125</v>
      </c>
      <c r="BQ44" s="3" t="s">
        <v>125</v>
      </c>
      <c r="BR44" s="3" t="s">
        <v>125</v>
      </c>
      <c r="BS44" s="3" t="s">
        <v>125</v>
      </c>
      <c r="BT44" s="3" t="s">
        <v>125</v>
      </c>
      <c r="BU44" s="3" t="s">
        <v>137</v>
      </c>
      <c r="BV44" s="3" t="s">
        <v>346</v>
      </c>
      <c r="BW44" s="3" t="s">
        <v>125</v>
      </c>
      <c r="BX44" s="3" t="s">
        <v>125</v>
      </c>
      <c r="BY44" s="3" t="s">
        <v>125</v>
      </c>
      <c r="BZ44" s="3" t="s">
        <v>125</v>
      </c>
      <c r="CA44" s="3" t="s">
        <v>125</v>
      </c>
      <c r="CB44" s="3" t="s">
        <v>125</v>
      </c>
      <c r="CC44" s="3" t="s">
        <v>125</v>
      </c>
      <c r="CD44" s="3" t="s">
        <v>125</v>
      </c>
      <c r="CE44" s="3" t="s">
        <v>125</v>
      </c>
      <c r="CF44" s="3" t="s">
        <v>125</v>
      </c>
      <c r="CG44" s="3" t="s">
        <v>125</v>
      </c>
      <c r="CH44" s="3" t="s">
        <v>125</v>
      </c>
      <c r="CI44" s="3" t="s">
        <v>125</v>
      </c>
      <c r="CJ44" s="3" t="s">
        <v>125</v>
      </c>
      <c r="CK44" s="3" t="s">
        <v>125</v>
      </c>
      <c r="CL44" s="3" t="s">
        <v>125</v>
      </c>
      <c r="CM44" s="3" t="s">
        <v>125</v>
      </c>
      <c r="CN44" s="3" t="s">
        <v>125</v>
      </c>
      <c r="CO44" s="3" t="s">
        <v>125</v>
      </c>
      <c r="CP44" s="3" t="s">
        <v>125</v>
      </c>
      <c r="CQ44" s="3" t="s">
        <v>125</v>
      </c>
      <c r="CR44" s="3" t="s">
        <v>125</v>
      </c>
      <c r="CS44" s="3" t="s">
        <v>125</v>
      </c>
      <c r="CT44" s="3" t="s">
        <v>125</v>
      </c>
      <c r="CU44">
        <v>0</v>
      </c>
      <c r="CV44">
        <v>1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 s="3" t="s">
        <v>214</v>
      </c>
      <c r="DE44" s="3" t="s">
        <v>125</v>
      </c>
      <c r="DF44">
        <v>3</v>
      </c>
      <c r="DG44">
        <v>5</v>
      </c>
      <c r="DH44">
        <v>2</v>
      </c>
      <c r="DI44">
        <v>12</v>
      </c>
      <c r="DK44" s="3" t="s">
        <v>145</v>
      </c>
      <c r="DL44" s="3" t="s">
        <v>125</v>
      </c>
      <c r="DM44" s="3" t="s">
        <v>146</v>
      </c>
      <c r="DN44" s="3" t="s">
        <v>125</v>
      </c>
      <c r="DO44" s="3" t="s">
        <v>147</v>
      </c>
      <c r="DP44" s="3" t="s">
        <v>125</v>
      </c>
      <c r="DQ44" s="5">
        <v>44980.634826388887</v>
      </c>
      <c r="DR44" s="5">
        <v>45344</v>
      </c>
    </row>
    <row r="45" spans="1:122" x14ac:dyDescent="0.25">
      <c r="A45" s="3" t="s">
        <v>148</v>
      </c>
      <c r="B45" s="3" t="s">
        <v>393</v>
      </c>
      <c r="C45" s="3" t="s">
        <v>394</v>
      </c>
      <c r="D45" s="3" t="s">
        <v>395</v>
      </c>
      <c r="E45" s="3" t="s">
        <v>395</v>
      </c>
      <c r="F45" s="3" t="s">
        <v>395</v>
      </c>
      <c r="G45" s="11">
        <f>IF(ISERROR(VLOOKUP(AA45,FOURN_NEW_PRICE!A:B,2,0)),"NEW REF",VLOOKUP(AA45,FOURN_NEW_PRICE!A:B,2,0))</f>
        <v>430.8</v>
      </c>
      <c r="H45" s="4">
        <v>359</v>
      </c>
      <c r="I45" s="4">
        <v>1.5</v>
      </c>
      <c r="J45" s="4">
        <v>538.5</v>
      </c>
      <c r="K45">
        <v>0</v>
      </c>
      <c r="L45" s="4">
        <v>0</v>
      </c>
      <c r="M45" s="4">
        <v>359</v>
      </c>
      <c r="N45" s="4">
        <v>466.7</v>
      </c>
      <c r="O45" s="3" t="s">
        <v>126</v>
      </c>
      <c r="P45" s="3" t="s">
        <v>127</v>
      </c>
      <c r="Q45" s="4">
        <v>466.7</v>
      </c>
      <c r="R45" s="3" t="s">
        <v>128</v>
      </c>
      <c r="S45" s="3" t="s">
        <v>129</v>
      </c>
      <c r="T45" s="4">
        <v>538.5</v>
      </c>
      <c r="U45" s="3" t="s">
        <v>125</v>
      </c>
      <c r="V45" s="3" t="s">
        <v>130</v>
      </c>
      <c r="W45" s="4">
        <v>430.8</v>
      </c>
      <c r="X45" s="3" t="s">
        <v>131</v>
      </c>
      <c r="Y45" s="3" t="s">
        <v>132</v>
      </c>
      <c r="Z45" s="3" t="s">
        <v>133</v>
      </c>
      <c r="AA45" s="3" t="s">
        <v>396</v>
      </c>
      <c r="AB45" s="4">
        <v>359</v>
      </c>
      <c r="AC45" s="3" t="s">
        <v>125</v>
      </c>
      <c r="AD45">
        <v>0</v>
      </c>
      <c r="AE45" s="3" t="s">
        <v>125</v>
      </c>
      <c r="AF45" s="3" t="s">
        <v>135</v>
      </c>
      <c r="AG45" s="4">
        <v>1</v>
      </c>
      <c r="AH45" s="4">
        <v>1</v>
      </c>
      <c r="AI45" s="4">
        <v>0</v>
      </c>
      <c r="AJ45" s="4">
        <v>0</v>
      </c>
      <c r="AK45" s="3" t="s">
        <v>125</v>
      </c>
      <c r="AL45">
        <v>0</v>
      </c>
      <c r="AM45">
        <v>0</v>
      </c>
      <c r="AN45">
        <v>1</v>
      </c>
      <c r="AO45" s="4">
        <v>0</v>
      </c>
      <c r="AP45" s="3" t="s">
        <v>125</v>
      </c>
      <c r="AY45" s="3" t="s">
        <v>153</v>
      </c>
      <c r="AZ45" s="3" t="s">
        <v>154</v>
      </c>
      <c r="BA45" s="4">
        <v>0</v>
      </c>
      <c r="BB45" s="4">
        <v>0</v>
      </c>
      <c r="BC45" s="4">
        <v>100</v>
      </c>
      <c r="BD45" s="4">
        <v>1</v>
      </c>
      <c r="BE45" s="3" t="s">
        <v>137</v>
      </c>
      <c r="BF45" s="3" t="s">
        <v>155</v>
      </c>
      <c r="BG45" s="3" t="s">
        <v>156</v>
      </c>
      <c r="BH45" s="3" t="s">
        <v>156</v>
      </c>
      <c r="BI45" s="3" t="s">
        <v>135</v>
      </c>
      <c r="BJ45" s="3" t="s">
        <v>140</v>
      </c>
      <c r="BK45" s="3" t="s">
        <v>125</v>
      </c>
      <c r="BL45" s="3" t="s">
        <v>125</v>
      </c>
      <c r="BM45" s="3" t="s">
        <v>125</v>
      </c>
      <c r="BN45" s="3" t="s">
        <v>125</v>
      </c>
      <c r="BO45" s="3" t="s">
        <v>397</v>
      </c>
      <c r="BP45" s="3" t="s">
        <v>125</v>
      </c>
      <c r="BQ45" s="3" t="s">
        <v>125</v>
      </c>
      <c r="BR45" s="3" t="s">
        <v>125</v>
      </c>
      <c r="BS45" s="3" t="s">
        <v>125</v>
      </c>
      <c r="BT45" s="3" t="s">
        <v>125</v>
      </c>
      <c r="BU45" s="3" t="s">
        <v>169</v>
      </c>
      <c r="BV45" s="3" t="s">
        <v>156</v>
      </c>
      <c r="BW45" s="3" t="s">
        <v>125</v>
      </c>
      <c r="BX45" s="3" t="s">
        <v>125</v>
      </c>
      <c r="BY45" s="3" t="s">
        <v>125</v>
      </c>
      <c r="BZ45" s="3" t="s">
        <v>125</v>
      </c>
      <c r="CA45" s="3" t="s">
        <v>125</v>
      </c>
      <c r="CB45" s="3" t="s">
        <v>125</v>
      </c>
      <c r="CC45" s="3" t="s">
        <v>125</v>
      </c>
      <c r="CD45" s="3" t="s">
        <v>125</v>
      </c>
      <c r="CE45" s="3" t="s">
        <v>125</v>
      </c>
      <c r="CF45" s="3" t="s">
        <v>125</v>
      </c>
      <c r="CG45" s="3" t="s">
        <v>125</v>
      </c>
      <c r="CH45" s="3" t="s">
        <v>125</v>
      </c>
      <c r="CI45" s="3" t="s">
        <v>125</v>
      </c>
      <c r="CJ45" s="3" t="s">
        <v>314</v>
      </c>
      <c r="CK45" s="3" t="s">
        <v>125</v>
      </c>
      <c r="CL45" s="3" t="s">
        <v>125</v>
      </c>
      <c r="CM45" s="3" t="s">
        <v>125</v>
      </c>
      <c r="CN45" s="3" t="s">
        <v>125</v>
      </c>
      <c r="CO45" s="3" t="s">
        <v>125</v>
      </c>
      <c r="CP45" s="3" t="s">
        <v>125</v>
      </c>
      <c r="CQ45" s="3" t="s">
        <v>125</v>
      </c>
      <c r="CR45" s="3" t="s">
        <v>125</v>
      </c>
      <c r="CS45" s="3" t="s">
        <v>125</v>
      </c>
      <c r="CT45" s="3" t="s">
        <v>125</v>
      </c>
      <c r="CU45">
        <v>0</v>
      </c>
      <c r="CV45">
        <v>1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 s="3" t="s">
        <v>144</v>
      </c>
      <c r="DE45" s="3" t="s">
        <v>125</v>
      </c>
      <c r="DF45">
        <v>3</v>
      </c>
      <c r="DG45">
        <v>5</v>
      </c>
      <c r="DH45">
        <v>2</v>
      </c>
      <c r="DI45">
        <v>12</v>
      </c>
      <c r="DK45" s="3" t="s">
        <v>145</v>
      </c>
      <c r="DL45" s="3" t="s">
        <v>125</v>
      </c>
      <c r="DM45" s="3" t="s">
        <v>146</v>
      </c>
      <c r="DN45" s="3" t="s">
        <v>125</v>
      </c>
      <c r="DO45" s="3" t="s">
        <v>147</v>
      </c>
      <c r="DP45" s="3" t="s">
        <v>125</v>
      </c>
      <c r="DQ45" s="5">
        <v>44991.635324074072</v>
      </c>
      <c r="DR45" s="5">
        <v>45358</v>
      </c>
    </row>
    <row r="46" spans="1:122" x14ac:dyDescent="0.25">
      <c r="A46" s="3" t="s">
        <v>148</v>
      </c>
      <c r="B46" s="3" t="s">
        <v>398</v>
      </c>
      <c r="C46" s="3" t="s">
        <v>399</v>
      </c>
      <c r="D46" s="3" t="s">
        <v>400</v>
      </c>
      <c r="E46" s="3" t="s">
        <v>400</v>
      </c>
      <c r="F46" s="3" t="s">
        <v>400</v>
      </c>
      <c r="G46" s="11">
        <f>IF(ISERROR(VLOOKUP(AA46,FOURN_NEW_PRICE!A:B,2,0)),"NEW REF",VLOOKUP(AA46,FOURN_NEW_PRICE!A:B,2,0))</f>
        <v>704.4</v>
      </c>
      <c r="H46" s="4">
        <v>587</v>
      </c>
      <c r="I46" s="4">
        <v>1.5</v>
      </c>
      <c r="J46" s="4">
        <v>880.5</v>
      </c>
      <c r="K46">
        <v>0</v>
      </c>
      <c r="L46" s="4">
        <v>0</v>
      </c>
      <c r="M46" s="4">
        <v>587</v>
      </c>
      <c r="N46" s="4">
        <v>763.1</v>
      </c>
      <c r="O46" s="3" t="s">
        <v>126</v>
      </c>
      <c r="P46" s="3" t="s">
        <v>127</v>
      </c>
      <c r="Q46" s="4">
        <v>763.1</v>
      </c>
      <c r="R46" s="3" t="s">
        <v>128</v>
      </c>
      <c r="S46" s="3" t="s">
        <v>129</v>
      </c>
      <c r="T46" s="4">
        <v>880.5</v>
      </c>
      <c r="U46" s="3" t="s">
        <v>125</v>
      </c>
      <c r="V46" s="3" t="s">
        <v>130</v>
      </c>
      <c r="W46" s="4">
        <v>704.4</v>
      </c>
      <c r="X46" s="3" t="s">
        <v>131</v>
      </c>
      <c r="Y46" s="3" t="s">
        <v>132</v>
      </c>
      <c r="Z46" s="3" t="s">
        <v>133</v>
      </c>
      <c r="AA46" s="3" t="s">
        <v>401</v>
      </c>
      <c r="AB46" s="4">
        <v>587</v>
      </c>
      <c r="AC46" s="3" t="s">
        <v>125</v>
      </c>
      <c r="AD46">
        <v>0</v>
      </c>
      <c r="AE46" s="3" t="s">
        <v>125</v>
      </c>
      <c r="AF46" s="3" t="s">
        <v>135</v>
      </c>
      <c r="AG46" s="4">
        <v>1</v>
      </c>
      <c r="AH46" s="4">
        <v>1</v>
      </c>
      <c r="AI46" s="4">
        <v>0</v>
      </c>
      <c r="AJ46" s="4">
        <v>0</v>
      </c>
      <c r="AK46" s="3" t="s">
        <v>125</v>
      </c>
      <c r="AL46">
        <v>0</v>
      </c>
      <c r="AM46">
        <v>0</v>
      </c>
      <c r="AN46">
        <v>1</v>
      </c>
      <c r="AO46" s="4">
        <v>0</v>
      </c>
      <c r="AP46" s="3" t="s">
        <v>125</v>
      </c>
      <c r="AY46" s="3" t="s">
        <v>153</v>
      </c>
      <c r="AZ46" s="3" t="s">
        <v>154</v>
      </c>
      <c r="BA46" s="4">
        <v>0</v>
      </c>
      <c r="BB46" s="4">
        <v>0</v>
      </c>
      <c r="BC46" s="4">
        <v>100</v>
      </c>
      <c r="BD46" s="4">
        <v>1</v>
      </c>
      <c r="BE46" s="3" t="s">
        <v>137</v>
      </c>
      <c r="BF46" s="3" t="s">
        <v>155</v>
      </c>
      <c r="BG46" s="3" t="s">
        <v>156</v>
      </c>
      <c r="BH46" s="3" t="s">
        <v>156</v>
      </c>
      <c r="BI46" s="3" t="s">
        <v>135</v>
      </c>
      <c r="BJ46" s="3" t="s">
        <v>140</v>
      </c>
      <c r="BK46" s="3" t="s">
        <v>125</v>
      </c>
      <c r="BL46" s="3" t="s">
        <v>125</v>
      </c>
      <c r="BM46" s="3" t="s">
        <v>125</v>
      </c>
      <c r="BN46" s="3" t="s">
        <v>125</v>
      </c>
      <c r="BO46" s="3" t="s">
        <v>402</v>
      </c>
      <c r="BP46" s="3" t="s">
        <v>125</v>
      </c>
      <c r="BQ46" s="3" t="s">
        <v>125</v>
      </c>
      <c r="BR46" s="3" t="s">
        <v>125</v>
      </c>
      <c r="BS46" s="3" t="s">
        <v>125</v>
      </c>
      <c r="BT46" s="3" t="s">
        <v>125</v>
      </c>
      <c r="BU46" s="3" t="s">
        <v>169</v>
      </c>
      <c r="BV46" s="3" t="s">
        <v>156</v>
      </c>
      <c r="BW46" s="3" t="s">
        <v>125</v>
      </c>
      <c r="BX46" s="3" t="s">
        <v>125</v>
      </c>
      <c r="BY46" s="3" t="s">
        <v>125</v>
      </c>
      <c r="BZ46" s="3" t="s">
        <v>125</v>
      </c>
      <c r="CA46" s="3" t="s">
        <v>125</v>
      </c>
      <c r="CB46" s="3" t="s">
        <v>125</v>
      </c>
      <c r="CC46" s="3" t="s">
        <v>125</v>
      </c>
      <c r="CD46" s="3" t="s">
        <v>125</v>
      </c>
      <c r="CE46" s="3" t="s">
        <v>125</v>
      </c>
      <c r="CF46" s="3" t="s">
        <v>125</v>
      </c>
      <c r="CG46" s="3" t="s">
        <v>125</v>
      </c>
      <c r="CH46" s="3" t="s">
        <v>125</v>
      </c>
      <c r="CI46" s="3" t="s">
        <v>125</v>
      </c>
      <c r="CJ46" s="3" t="s">
        <v>403</v>
      </c>
      <c r="CK46" s="3" t="s">
        <v>125</v>
      </c>
      <c r="CL46" s="3" t="s">
        <v>125</v>
      </c>
      <c r="CM46" s="3" t="s">
        <v>125</v>
      </c>
      <c r="CN46" s="3" t="s">
        <v>125</v>
      </c>
      <c r="CO46" s="3" t="s">
        <v>125</v>
      </c>
      <c r="CP46" s="3" t="s">
        <v>125</v>
      </c>
      <c r="CQ46" s="3" t="s">
        <v>125</v>
      </c>
      <c r="CR46" s="3" t="s">
        <v>125</v>
      </c>
      <c r="CS46" s="3" t="s">
        <v>125</v>
      </c>
      <c r="CT46" s="3" t="s">
        <v>125</v>
      </c>
      <c r="CU46">
        <v>0</v>
      </c>
      <c r="CV46">
        <v>1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 s="3" t="s">
        <v>144</v>
      </c>
      <c r="DE46" s="3" t="s">
        <v>125</v>
      </c>
      <c r="DF46">
        <v>3</v>
      </c>
      <c r="DG46">
        <v>5</v>
      </c>
      <c r="DH46">
        <v>2</v>
      </c>
      <c r="DI46">
        <v>12</v>
      </c>
      <c r="DK46" s="3" t="s">
        <v>145</v>
      </c>
      <c r="DL46" s="3" t="s">
        <v>125</v>
      </c>
      <c r="DM46" s="3" t="s">
        <v>146</v>
      </c>
      <c r="DN46" s="3" t="s">
        <v>125</v>
      </c>
      <c r="DO46" s="3" t="s">
        <v>147</v>
      </c>
      <c r="DP46" s="3" t="s">
        <v>125</v>
      </c>
      <c r="DQ46" s="5">
        <v>45029.63517361111</v>
      </c>
      <c r="DR46" s="5">
        <v>45358</v>
      </c>
    </row>
    <row r="47" spans="1:122" x14ac:dyDescent="0.25">
      <c r="A47" s="3" t="s">
        <v>148</v>
      </c>
      <c r="B47" s="3" t="s">
        <v>404</v>
      </c>
      <c r="C47" s="3" t="s">
        <v>405</v>
      </c>
      <c r="D47" s="3" t="s">
        <v>406</v>
      </c>
      <c r="E47" s="3" t="s">
        <v>406</v>
      </c>
      <c r="F47" s="3" t="s">
        <v>406</v>
      </c>
      <c r="G47" s="11">
        <f>IF(ISERROR(VLOOKUP(AA47,FOURN_NEW_PRICE!A:B,2,0)),"NEW REF",VLOOKUP(AA47,FOURN_NEW_PRICE!A:B,2,0))</f>
        <v>837.6</v>
      </c>
      <c r="H47" s="4">
        <v>698</v>
      </c>
      <c r="I47" s="4">
        <v>1.5</v>
      </c>
      <c r="J47" s="4">
        <v>1047</v>
      </c>
      <c r="K47">
        <v>0</v>
      </c>
      <c r="L47" s="4">
        <v>0</v>
      </c>
      <c r="M47" s="4">
        <v>698</v>
      </c>
      <c r="N47" s="4">
        <v>907.4</v>
      </c>
      <c r="O47" s="3" t="s">
        <v>126</v>
      </c>
      <c r="P47" s="3" t="s">
        <v>127</v>
      </c>
      <c r="Q47" s="4">
        <v>907.4</v>
      </c>
      <c r="R47" s="3" t="s">
        <v>128</v>
      </c>
      <c r="S47" s="3" t="s">
        <v>129</v>
      </c>
      <c r="T47" s="4">
        <v>1047</v>
      </c>
      <c r="U47" s="3" t="s">
        <v>125</v>
      </c>
      <c r="V47" s="3" t="s">
        <v>130</v>
      </c>
      <c r="W47" s="4">
        <v>837.6</v>
      </c>
      <c r="X47" s="3" t="s">
        <v>131</v>
      </c>
      <c r="Y47" s="3" t="s">
        <v>132</v>
      </c>
      <c r="Z47" s="3" t="s">
        <v>133</v>
      </c>
      <c r="AA47" s="3" t="s">
        <v>407</v>
      </c>
      <c r="AB47" s="4">
        <v>698</v>
      </c>
      <c r="AC47" s="3" t="s">
        <v>125</v>
      </c>
      <c r="AD47">
        <v>0</v>
      </c>
      <c r="AE47" s="3" t="s">
        <v>125</v>
      </c>
      <c r="AF47" s="3" t="s">
        <v>135</v>
      </c>
      <c r="AG47" s="4">
        <v>1</v>
      </c>
      <c r="AH47" s="4">
        <v>1</v>
      </c>
      <c r="AI47" s="4">
        <v>1</v>
      </c>
      <c r="AJ47" s="4">
        <v>1</v>
      </c>
      <c r="AK47" s="3" t="s">
        <v>125</v>
      </c>
      <c r="AL47">
        <v>0</v>
      </c>
      <c r="AM47">
        <v>0</v>
      </c>
      <c r="AN47">
        <v>1</v>
      </c>
      <c r="AO47" s="4">
        <v>0</v>
      </c>
      <c r="AP47" s="3" t="s">
        <v>125</v>
      </c>
      <c r="AY47" s="3" t="s">
        <v>153</v>
      </c>
      <c r="AZ47" s="3" t="s">
        <v>154</v>
      </c>
      <c r="BA47" s="4">
        <v>0</v>
      </c>
      <c r="BB47" s="4">
        <v>0</v>
      </c>
      <c r="BC47" s="4">
        <v>100</v>
      </c>
      <c r="BD47" s="4">
        <v>1</v>
      </c>
      <c r="BE47" s="3" t="s">
        <v>137</v>
      </c>
      <c r="BF47" s="3" t="s">
        <v>155</v>
      </c>
      <c r="BG47" s="3" t="s">
        <v>156</v>
      </c>
      <c r="BH47" s="3" t="s">
        <v>156</v>
      </c>
      <c r="BI47" s="3" t="s">
        <v>135</v>
      </c>
      <c r="BJ47" s="3" t="s">
        <v>140</v>
      </c>
      <c r="BK47" s="3" t="s">
        <v>125</v>
      </c>
      <c r="BL47" s="3" t="s">
        <v>125</v>
      </c>
      <c r="BM47" s="3" t="s">
        <v>125</v>
      </c>
      <c r="BN47" s="3" t="s">
        <v>125</v>
      </c>
      <c r="BO47" s="3" t="s">
        <v>408</v>
      </c>
      <c r="BP47" s="3" t="s">
        <v>125</v>
      </c>
      <c r="BQ47" s="3" t="s">
        <v>125</v>
      </c>
      <c r="BR47" s="3" t="s">
        <v>125</v>
      </c>
      <c r="BS47" s="3" t="s">
        <v>125</v>
      </c>
      <c r="BT47" s="3" t="s">
        <v>125</v>
      </c>
      <c r="BU47" s="3" t="s">
        <v>169</v>
      </c>
      <c r="BV47" s="3" t="s">
        <v>156</v>
      </c>
      <c r="BW47" s="3" t="s">
        <v>125</v>
      </c>
      <c r="BX47" s="3" t="s">
        <v>125</v>
      </c>
      <c r="BY47" s="3" t="s">
        <v>125</v>
      </c>
      <c r="BZ47" s="3" t="s">
        <v>125</v>
      </c>
      <c r="CA47" s="3" t="s">
        <v>125</v>
      </c>
      <c r="CB47" s="3" t="s">
        <v>125</v>
      </c>
      <c r="CC47" s="3" t="s">
        <v>125</v>
      </c>
      <c r="CD47" s="3" t="s">
        <v>125</v>
      </c>
      <c r="CE47" s="3" t="s">
        <v>125</v>
      </c>
      <c r="CF47" s="3" t="s">
        <v>125</v>
      </c>
      <c r="CG47" s="3" t="s">
        <v>125</v>
      </c>
      <c r="CH47" s="3" t="s">
        <v>125</v>
      </c>
      <c r="CI47" s="3" t="s">
        <v>125</v>
      </c>
      <c r="CJ47" s="3" t="s">
        <v>409</v>
      </c>
      <c r="CK47" s="3" t="s">
        <v>125</v>
      </c>
      <c r="CL47" s="3" t="s">
        <v>125</v>
      </c>
      <c r="CM47" s="3" t="s">
        <v>125</v>
      </c>
      <c r="CN47" s="3" t="s">
        <v>125</v>
      </c>
      <c r="CO47" s="3" t="s">
        <v>125</v>
      </c>
      <c r="CP47" s="3" t="s">
        <v>125</v>
      </c>
      <c r="CQ47" s="3" t="s">
        <v>125</v>
      </c>
      <c r="CR47" s="3" t="s">
        <v>125</v>
      </c>
      <c r="CS47" s="3" t="s">
        <v>125</v>
      </c>
      <c r="CT47" s="3" t="s">
        <v>125</v>
      </c>
      <c r="CU47">
        <v>0</v>
      </c>
      <c r="CV47">
        <v>1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 s="3" t="s">
        <v>144</v>
      </c>
      <c r="DE47" s="3" t="s">
        <v>125</v>
      </c>
      <c r="DF47">
        <v>3</v>
      </c>
      <c r="DG47">
        <v>5</v>
      </c>
      <c r="DH47">
        <v>2</v>
      </c>
      <c r="DI47">
        <v>12</v>
      </c>
      <c r="DK47" s="3" t="s">
        <v>145</v>
      </c>
      <c r="DL47" s="3" t="s">
        <v>125</v>
      </c>
      <c r="DM47" s="3" t="s">
        <v>146</v>
      </c>
      <c r="DN47" s="3" t="s">
        <v>125</v>
      </c>
      <c r="DO47" s="3" t="s">
        <v>147</v>
      </c>
      <c r="DP47" s="3" t="s">
        <v>125</v>
      </c>
      <c r="DQ47" s="5">
        <v>45245.477789351848</v>
      </c>
      <c r="DR47" s="5">
        <v>45358</v>
      </c>
    </row>
    <row r="48" spans="1:122" x14ac:dyDescent="0.25">
      <c r="A48" s="3" t="s">
        <v>410</v>
      </c>
      <c r="B48" s="3" t="s">
        <v>411</v>
      </c>
      <c r="C48" s="3" t="s">
        <v>412</v>
      </c>
      <c r="D48" s="3" t="s">
        <v>413</v>
      </c>
      <c r="E48" s="3" t="s">
        <v>413</v>
      </c>
      <c r="F48" s="3" t="s">
        <v>414</v>
      </c>
      <c r="G48" s="11">
        <f>IF(ISERROR(VLOOKUP(AA48,FOURN_NEW_PRICE!A:B,2,0)),"NEW REF",VLOOKUP(AA48,FOURN_NEW_PRICE!A:B,2,0))</f>
        <v>300</v>
      </c>
      <c r="H48" s="4">
        <v>250</v>
      </c>
      <c r="I48" s="4">
        <v>1.5</v>
      </c>
      <c r="J48" s="4">
        <v>375</v>
      </c>
      <c r="K48">
        <v>0</v>
      </c>
      <c r="L48" s="4">
        <v>0</v>
      </c>
      <c r="M48" s="4">
        <v>250</v>
      </c>
      <c r="N48" s="4">
        <v>325</v>
      </c>
      <c r="O48" s="3" t="s">
        <v>126</v>
      </c>
      <c r="P48" s="3" t="s">
        <v>127</v>
      </c>
      <c r="Q48" s="4">
        <v>325</v>
      </c>
      <c r="R48" s="3" t="s">
        <v>128</v>
      </c>
      <c r="S48" s="3" t="s">
        <v>129</v>
      </c>
      <c r="T48" s="4">
        <v>375</v>
      </c>
      <c r="U48" s="3" t="s">
        <v>125</v>
      </c>
      <c r="V48" s="3" t="s">
        <v>130</v>
      </c>
      <c r="W48" s="4">
        <v>300</v>
      </c>
      <c r="X48" s="3" t="s">
        <v>131</v>
      </c>
      <c r="Y48" s="3" t="s">
        <v>132</v>
      </c>
      <c r="Z48" s="3" t="s">
        <v>133</v>
      </c>
      <c r="AA48" s="3" t="s">
        <v>415</v>
      </c>
      <c r="AB48" s="4">
        <v>250</v>
      </c>
      <c r="AC48" s="3" t="s">
        <v>125</v>
      </c>
      <c r="AD48">
        <v>0</v>
      </c>
      <c r="AE48" s="3" t="s">
        <v>125</v>
      </c>
      <c r="AF48" s="3" t="s">
        <v>135</v>
      </c>
      <c r="AG48" s="4">
        <v>1</v>
      </c>
      <c r="AH48" s="4">
        <v>1</v>
      </c>
      <c r="AI48" s="4">
        <v>0</v>
      </c>
      <c r="AJ48" s="4">
        <v>0</v>
      </c>
      <c r="AK48" s="3" t="s">
        <v>125</v>
      </c>
      <c r="AL48">
        <v>0</v>
      </c>
      <c r="AM48">
        <v>0</v>
      </c>
      <c r="AN48">
        <v>1</v>
      </c>
      <c r="AO48" s="4">
        <v>0</v>
      </c>
      <c r="AP48" s="3" t="s">
        <v>125</v>
      </c>
      <c r="AY48" s="3" t="s">
        <v>153</v>
      </c>
      <c r="AZ48" s="3" t="s">
        <v>154</v>
      </c>
      <c r="BA48" s="4">
        <v>0</v>
      </c>
      <c r="BB48" s="4">
        <v>0</v>
      </c>
      <c r="BC48" s="4">
        <v>100</v>
      </c>
      <c r="BD48" s="4">
        <v>1</v>
      </c>
      <c r="BE48" s="3" t="s">
        <v>137</v>
      </c>
      <c r="BF48" s="3" t="s">
        <v>155</v>
      </c>
      <c r="BG48" s="3" t="s">
        <v>156</v>
      </c>
      <c r="BH48" s="3" t="s">
        <v>416</v>
      </c>
      <c r="BI48" s="3" t="s">
        <v>135</v>
      </c>
      <c r="BJ48" s="3" t="s">
        <v>140</v>
      </c>
      <c r="BK48" s="3" t="s">
        <v>125</v>
      </c>
      <c r="BL48" s="3" t="s">
        <v>125</v>
      </c>
      <c r="BM48" s="3" t="s">
        <v>125</v>
      </c>
      <c r="BN48" s="3" t="s">
        <v>125</v>
      </c>
      <c r="BO48" s="3" t="s">
        <v>417</v>
      </c>
      <c r="BP48" s="3" t="s">
        <v>125</v>
      </c>
      <c r="BQ48" s="3" t="s">
        <v>125</v>
      </c>
      <c r="BR48" s="3" t="s">
        <v>125</v>
      </c>
      <c r="BS48" s="3" t="s">
        <v>125</v>
      </c>
      <c r="BT48" s="3" t="s">
        <v>125</v>
      </c>
      <c r="BU48" s="3" t="s">
        <v>125</v>
      </c>
      <c r="BV48" s="3" t="s">
        <v>125</v>
      </c>
      <c r="BW48" s="3" t="s">
        <v>125</v>
      </c>
      <c r="BX48" s="3" t="s">
        <v>125</v>
      </c>
      <c r="BY48" s="3" t="s">
        <v>125</v>
      </c>
      <c r="BZ48" s="3" t="s">
        <v>125</v>
      </c>
      <c r="CA48" s="3" t="s">
        <v>125</v>
      </c>
      <c r="CB48" s="3" t="s">
        <v>125</v>
      </c>
      <c r="CC48" s="3" t="s">
        <v>125</v>
      </c>
      <c r="CD48" s="3" t="s">
        <v>125</v>
      </c>
      <c r="CE48" s="3" t="s">
        <v>125</v>
      </c>
      <c r="CF48" s="3" t="s">
        <v>125</v>
      </c>
      <c r="CG48" s="3" t="s">
        <v>125</v>
      </c>
      <c r="CH48" s="3" t="s">
        <v>125</v>
      </c>
      <c r="CI48" s="3" t="s">
        <v>125</v>
      </c>
      <c r="CJ48" s="3" t="s">
        <v>409</v>
      </c>
      <c r="CK48" s="3" t="s">
        <v>125</v>
      </c>
      <c r="CL48" s="3" t="s">
        <v>125</v>
      </c>
      <c r="CM48" s="3" t="s">
        <v>125</v>
      </c>
      <c r="CN48" s="3" t="s">
        <v>125</v>
      </c>
      <c r="CO48" s="3" t="s">
        <v>125</v>
      </c>
      <c r="CP48" s="3" t="s">
        <v>125</v>
      </c>
      <c r="CQ48" s="3" t="s">
        <v>125</v>
      </c>
      <c r="CR48" s="3" t="s">
        <v>125</v>
      </c>
      <c r="CS48" s="3" t="s">
        <v>125</v>
      </c>
      <c r="CT48" s="3" t="s">
        <v>125</v>
      </c>
      <c r="CU48">
        <v>0</v>
      </c>
      <c r="CV48">
        <v>1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 s="3" t="s">
        <v>144</v>
      </c>
      <c r="DE48" s="3" t="s">
        <v>125</v>
      </c>
      <c r="DF48">
        <v>3</v>
      </c>
      <c r="DG48">
        <v>5</v>
      </c>
      <c r="DH48">
        <v>2</v>
      </c>
      <c r="DI48">
        <v>12</v>
      </c>
      <c r="DK48" s="3" t="s">
        <v>145</v>
      </c>
      <c r="DL48" s="3" t="s">
        <v>125</v>
      </c>
      <c r="DM48" s="3" t="s">
        <v>146</v>
      </c>
      <c r="DN48" s="3" t="s">
        <v>125</v>
      </c>
      <c r="DO48" s="3" t="s">
        <v>147</v>
      </c>
      <c r="DP48" s="3" t="s">
        <v>125</v>
      </c>
      <c r="DQ48" s="5">
        <v>44988.663877314815</v>
      </c>
      <c r="DR48" s="5">
        <v>45344</v>
      </c>
    </row>
    <row r="49" spans="1:122" x14ac:dyDescent="0.25">
      <c r="A49" s="3" t="s">
        <v>418</v>
      </c>
      <c r="B49" s="3" t="s">
        <v>419</v>
      </c>
      <c r="C49" s="3" t="s">
        <v>420</v>
      </c>
      <c r="D49" s="3" t="s">
        <v>421</v>
      </c>
      <c r="E49" s="3" t="s">
        <v>421</v>
      </c>
      <c r="F49" s="3" t="s">
        <v>125</v>
      </c>
      <c r="G49" s="11">
        <f>IF(ISERROR(VLOOKUP(AA49,FOURN_NEW_PRICE!A:B,2,0)),"NEW REF",VLOOKUP(AA49,FOURN_NEW_PRICE!A:B,2,0))</f>
        <v>336</v>
      </c>
      <c r="H49" s="4">
        <v>280</v>
      </c>
      <c r="I49" s="4">
        <v>1.5</v>
      </c>
      <c r="J49" s="4">
        <v>420</v>
      </c>
      <c r="K49">
        <v>0</v>
      </c>
      <c r="L49" s="4">
        <v>0</v>
      </c>
      <c r="M49" s="4">
        <v>280</v>
      </c>
      <c r="N49" s="4">
        <v>364</v>
      </c>
      <c r="O49" s="3" t="s">
        <v>126</v>
      </c>
      <c r="P49" s="3" t="s">
        <v>127</v>
      </c>
      <c r="Q49" s="4">
        <v>364</v>
      </c>
      <c r="R49" s="3" t="s">
        <v>128</v>
      </c>
      <c r="S49" s="3" t="s">
        <v>129</v>
      </c>
      <c r="T49" s="4">
        <v>420</v>
      </c>
      <c r="U49" s="3" t="s">
        <v>125</v>
      </c>
      <c r="V49" s="3" t="s">
        <v>130</v>
      </c>
      <c r="W49" s="4">
        <v>336</v>
      </c>
      <c r="X49" s="3" t="s">
        <v>131</v>
      </c>
      <c r="Y49" s="3" t="s">
        <v>132</v>
      </c>
      <c r="Z49" s="3" t="s">
        <v>133</v>
      </c>
      <c r="AA49" s="3" t="s">
        <v>422</v>
      </c>
      <c r="AB49" s="4">
        <v>280</v>
      </c>
      <c r="AC49" s="3" t="s">
        <v>125</v>
      </c>
      <c r="AD49">
        <v>0</v>
      </c>
      <c r="AE49" s="3" t="s">
        <v>125</v>
      </c>
      <c r="AF49" s="3" t="s">
        <v>135</v>
      </c>
      <c r="AG49" s="4">
        <v>1</v>
      </c>
      <c r="AH49" s="4">
        <v>1</v>
      </c>
      <c r="AI49" s="4">
        <v>0</v>
      </c>
      <c r="AJ49" s="4">
        <v>0</v>
      </c>
      <c r="AK49" s="3" t="s">
        <v>125</v>
      </c>
      <c r="AL49">
        <v>0</v>
      </c>
      <c r="AM49">
        <v>0</v>
      </c>
      <c r="AN49">
        <v>1</v>
      </c>
      <c r="AO49" s="4">
        <v>0</v>
      </c>
      <c r="AP49" s="3" t="s">
        <v>125</v>
      </c>
      <c r="AY49" s="3" t="s">
        <v>125</v>
      </c>
      <c r="AZ49" s="3" t="s">
        <v>136</v>
      </c>
      <c r="BA49" s="4">
        <v>0</v>
      </c>
      <c r="BB49" s="4">
        <v>0</v>
      </c>
      <c r="BE49" s="3" t="s">
        <v>137</v>
      </c>
      <c r="BF49" s="3" t="s">
        <v>423</v>
      </c>
      <c r="BG49" s="3" t="s">
        <v>125</v>
      </c>
      <c r="BH49" s="3" t="s">
        <v>125</v>
      </c>
      <c r="BI49" s="3" t="s">
        <v>135</v>
      </c>
      <c r="BJ49" s="3" t="s">
        <v>140</v>
      </c>
      <c r="BK49" s="3" t="s">
        <v>125</v>
      </c>
      <c r="BL49" s="3" t="s">
        <v>125</v>
      </c>
      <c r="BM49" s="3" t="s">
        <v>125</v>
      </c>
      <c r="BN49" s="3" t="s">
        <v>125</v>
      </c>
      <c r="BO49" s="3" t="s">
        <v>424</v>
      </c>
      <c r="BP49" s="3" t="s">
        <v>125</v>
      </c>
      <c r="BQ49" s="3" t="s">
        <v>125</v>
      </c>
      <c r="BR49" s="3" t="s">
        <v>125</v>
      </c>
      <c r="BS49" s="3" t="s">
        <v>125</v>
      </c>
      <c r="BT49" s="3" t="s">
        <v>125</v>
      </c>
      <c r="BU49" s="3" t="s">
        <v>137</v>
      </c>
      <c r="BV49" s="3" t="s">
        <v>272</v>
      </c>
      <c r="BW49" s="3" t="s">
        <v>125</v>
      </c>
      <c r="BX49" s="3" t="s">
        <v>125</v>
      </c>
      <c r="BY49" s="3" t="s">
        <v>125</v>
      </c>
      <c r="BZ49" s="3" t="s">
        <v>125</v>
      </c>
      <c r="CA49" s="3" t="s">
        <v>125</v>
      </c>
      <c r="CB49" s="3" t="s">
        <v>125</v>
      </c>
      <c r="CC49" s="3" t="s">
        <v>125</v>
      </c>
      <c r="CD49" s="3" t="s">
        <v>125</v>
      </c>
      <c r="CE49" s="3" t="s">
        <v>125</v>
      </c>
      <c r="CF49" s="3" t="s">
        <v>125</v>
      </c>
      <c r="CG49" s="3" t="s">
        <v>125</v>
      </c>
      <c r="CH49" s="3" t="s">
        <v>125</v>
      </c>
      <c r="CI49" s="3" t="s">
        <v>125</v>
      </c>
      <c r="CJ49" s="3" t="s">
        <v>133</v>
      </c>
      <c r="CK49" s="3" t="s">
        <v>125</v>
      </c>
      <c r="CL49" s="3" t="s">
        <v>125</v>
      </c>
      <c r="CM49" s="3" t="s">
        <v>125</v>
      </c>
      <c r="CN49" s="3" t="s">
        <v>125</v>
      </c>
      <c r="CO49" s="3" t="s">
        <v>125</v>
      </c>
      <c r="CP49" s="3" t="s">
        <v>125</v>
      </c>
      <c r="CQ49" s="3" t="s">
        <v>125</v>
      </c>
      <c r="CR49" s="3" t="s">
        <v>125</v>
      </c>
      <c r="CS49" s="3" t="s">
        <v>125</v>
      </c>
      <c r="CT49" s="3" t="s">
        <v>125</v>
      </c>
      <c r="CU49">
        <v>0</v>
      </c>
      <c r="CV49">
        <v>1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 s="3" t="s">
        <v>144</v>
      </c>
      <c r="DE49" s="3" t="s">
        <v>125</v>
      </c>
      <c r="DF49">
        <v>3</v>
      </c>
      <c r="DG49">
        <v>5</v>
      </c>
      <c r="DH49">
        <v>2</v>
      </c>
      <c r="DI49">
        <v>12</v>
      </c>
      <c r="DK49" s="3" t="s">
        <v>145</v>
      </c>
      <c r="DL49" s="3" t="s">
        <v>125</v>
      </c>
      <c r="DM49" s="3" t="s">
        <v>146</v>
      </c>
      <c r="DN49" s="3" t="s">
        <v>125</v>
      </c>
      <c r="DO49" s="3" t="s">
        <v>147</v>
      </c>
      <c r="DP49" s="3" t="s">
        <v>125</v>
      </c>
      <c r="DQ49" s="5">
        <v>44979.518784722219</v>
      </c>
      <c r="DR49" s="5">
        <v>45344</v>
      </c>
    </row>
    <row r="50" spans="1:122" x14ac:dyDescent="0.25">
      <c r="A50" s="3" t="s">
        <v>425</v>
      </c>
      <c r="B50" s="3" t="s">
        <v>426</v>
      </c>
      <c r="C50" s="3" t="s">
        <v>427</v>
      </c>
      <c r="D50" s="3" t="s">
        <v>428</v>
      </c>
      <c r="E50" s="3" t="s">
        <v>428</v>
      </c>
      <c r="F50" s="3" t="s">
        <v>125</v>
      </c>
      <c r="G50" s="11">
        <f>IF(ISERROR(VLOOKUP(AA50,FOURN_NEW_PRICE!A:B,2,0)),"NEW REF",VLOOKUP(AA50,FOURN_NEW_PRICE!A:B,2,0))</f>
        <v>216</v>
      </c>
      <c r="H50" s="4">
        <v>180</v>
      </c>
      <c r="I50" s="4">
        <v>1.5</v>
      </c>
      <c r="J50" s="4">
        <v>270</v>
      </c>
      <c r="K50">
        <v>0</v>
      </c>
      <c r="L50" s="4">
        <v>0</v>
      </c>
      <c r="M50" s="4">
        <v>180</v>
      </c>
      <c r="N50" s="4">
        <v>234</v>
      </c>
      <c r="O50" s="3" t="s">
        <v>126</v>
      </c>
      <c r="P50" s="3" t="s">
        <v>127</v>
      </c>
      <c r="Q50" s="4">
        <v>234</v>
      </c>
      <c r="R50" s="3" t="s">
        <v>128</v>
      </c>
      <c r="S50" s="3" t="s">
        <v>129</v>
      </c>
      <c r="T50" s="4">
        <v>270</v>
      </c>
      <c r="U50" s="3" t="s">
        <v>125</v>
      </c>
      <c r="V50" s="3" t="s">
        <v>130</v>
      </c>
      <c r="W50" s="4">
        <v>216</v>
      </c>
      <c r="X50" s="3" t="s">
        <v>131</v>
      </c>
      <c r="Y50" s="3" t="s">
        <v>132</v>
      </c>
      <c r="Z50" s="3" t="s">
        <v>133</v>
      </c>
      <c r="AA50" s="3" t="s">
        <v>429</v>
      </c>
      <c r="AB50" s="4">
        <v>180</v>
      </c>
      <c r="AC50" s="3" t="s">
        <v>125</v>
      </c>
      <c r="AD50">
        <v>0</v>
      </c>
      <c r="AE50" s="3" t="s">
        <v>125</v>
      </c>
      <c r="AF50" s="3" t="s">
        <v>135</v>
      </c>
      <c r="AG50" s="4">
        <v>1</v>
      </c>
      <c r="AH50" s="4">
        <v>1</v>
      </c>
      <c r="AI50" s="4">
        <v>0</v>
      </c>
      <c r="AJ50" s="4">
        <v>0</v>
      </c>
      <c r="AK50" s="3" t="s">
        <v>125</v>
      </c>
      <c r="AL50">
        <v>0</v>
      </c>
      <c r="AM50">
        <v>0</v>
      </c>
      <c r="AN50">
        <v>1</v>
      </c>
      <c r="AO50" s="4">
        <v>0</v>
      </c>
      <c r="AP50" s="3" t="s">
        <v>125</v>
      </c>
      <c r="AY50" s="3" t="s">
        <v>125</v>
      </c>
      <c r="AZ50" s="3" t="s">
        <v>136</v>
      </c>
      <c r="BA50" s="4">
        <v>0</v>
      </c>
      <c r="BB50" s="4">
        <v>0</v>
      </c>
      <c r="BE50" s="3" t="s">
        <v>137</v>
      </c>
      <c r="BF50" s="3" t="s">
        <v>194</v>
      </c>
      <c r="BG50" s="3" t="s">
        <v>430</v>
      </c>
      <c r="BH50" s="3" t="s">
        <v>125</v>
      </c>
      <c r="BI50" s="3" t="s">
        <v>135</v>
      </c>
      <c r="BJ50" s="3" t="s">
        <v>140</v>
      </c>
      <c r="BK50" s="3" t="s">
        <v>125</v>
      </c>
      <c r="BL50" s="3" t="s">
        <v>125</v>
      </c>
      <c r="BM50" s="3" t="s">
        <v>125</v>
      </c>
      <c r="BN50" s="3" t="s">
        <v>125</v>
      </c>
      <c r="BO50" s="3" t="s">
        <v>431</v>
      </c>
      <c r="BP50" s="3" t="s">
        <v>125</v>
      </c>
      <c r="BQ50" s="3" t="s">
        <v>125</v>
      </c>
      <c r="BR50" s="3" t="s">
        <v>125</v>
      </c>
      <c r="BS50" s="3" t="s">
        <v>125</v>
      </c>
      <c r="BT50" s="3" t="s">
        <v>125</v>
      </c>
      <c r="BU50" s="3" t="s">
        <v>137</v>
      </c>
      <c r="BV50" s="3" t="s">
        <v>432</v>
      </c>
      <c r="BW50" s="3" t="s">
        <v>125</v>
      </c>
      <c r="BX50" s="3" t="s">
        <v>125</v>
      </c>
      <c r="BY50" s="3" t="s">
        <v>125</v>
      </c>
      <c r="BZ50" s="3" t="s">
        <v>125</v>
      </c>
      <c r="CA50" s="3" t="s">
        <v>125</v>
      </c>
      <c r="CB50" s="3" t="s">
        <v>125</v>
      </c>
      <c r="CC50" s="3" t="s">
        <v>125</v>
      </c>
      <c r="CD50" s="3" t="s">
        <v>125</v>
      </c>
      <c r="CE50" s="3" t="s">
        <v>125</v>
      </c>
      <c r="CF50" s="3" t="s">
        <v>125</v>
      </c>
      <c r="CG50" s="3" t="s">
        <v>125</v>
      </c>
      <c r="CH50" s="3" t="s">
        <v>125</v>
      </c>
      <c r="CI50" s="3" t="s">
        <v>125</v>
      </c>
      <c r="CJ50" s="3" t="s">
        <v>433</v>
      </c>
      <c r="CK50" s="3" t="s">
        <v>125</v>
      </c>
      <c r="CL50" s="3" t="s">
        <v>125</v>
      </c>
      <c r="CM50" s="3" t="s">
        <v>125</v>
      </c>
      <c r="CN50" s="3" t="s">
        <v>125</v>
      </c>
      <c r="CO50" s="3" t="s">
        <v>125</v>
      </c>
      <c r="CP50" s="3" t="s">
        <v>125</v>
      </c>
      <c r="CQ50" s="3" t="s">
        <v>125</v>
      </c>
      <c r="CR50" s="3" t="s">
        <v>125</v>
      </c>
      <c r="CS50" s="3" t="s">
        <v>125</v>
      </c>
      <c r="CT50" s="3" t="s">
        <v>125</v>
      </c>
      <c r="CU50">
        <v>0</v>
      </c>
      <c r="CV50">
        <v>1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 s="3" t="s">
        <v>144</v>
      </c>
      <c r="DE50" s="3" t="s">
        <v>125</v>
      </c>
      <c r="DF50">
        <v>3</v>
      </c>
      <c r="DG50">
        <v>5</v>
      </c>
      <c r="DH50">
        <v>2</v>
      </c>
      <c r="DI50">
        <v>12</v>
      </c>
      <c r="DK50" s="3" t="s">
        <v>145</v>
      </c>
      <c r="DL50" s="3" t="s">
        <v>125</v>
      </c>
      <c r="DM50" s="3" t="s">
        <v>146</v>
      </c>
      <c r="DN50" s="3" t="s">
        <v>125</v>
      </c>
      <c r="DO50" s="3" t="s">
        <v>147</v>
      </c>
      <c r="DP50" s="3" t="s">
        <v>125</v>
      </c>
      <c r="DQ50" s="5">
        <v>44979.508506944439</v>
      </c>
      <c r="DR50" s="5">
        <v>45344</v>
      </c>
    </row>
    <row r="51" spans="1:122" x14ac:dyDescent="0.25">
      <c r="A51" s="3" t="s">
        <v>434</v>
      </c>
      <c r="B51" s="3" t="s">
        <v>435</v>
      </c>
      <c r="C51" s="3" t="s">
        <v>436</v>
      </c>
      <c r="D51" s="3" t="s">
        <v>437</v>
      </c>
      <c r="E51" s="3" t="s">
        <v>437</v>
      </c>
      <c r="F51" s="3" t="s">
        <v>125</v>
      </c>
      <c r="G51" s="11">
        <f>IF(ISERROR(VLOOKUP(AA51,FOURN_NEW_PRICE!A:B,2,0)),"NEW REF",VLOOKUP(AA51,FOURN_NEW_PRICE!A:B,2,0))</f>
        <v>1.7999999999999998</v>
      </c>
      <c r="H51" s="4">
        <v>1.5</v>
      </c>
      <c r="I51" s="4">
        <v>1.5</v>
      </c>
      <c r="J51" s="4">
        <v>2.25</v>
      </c>
      <c r="K51">
        <v>0</v>
      </c>
      <c r="L51" s="4">
        <v>0</v>
      </c>
      <c r="M51" s="4">
        <v>1.5</v>
      </c>
      <c r="N51" s="4">
        <v>1.95</v>
      </c>
      <c r="O51" s="3" t="s">
        <v>126</v>
      </c>
      <c r="P51" s="3" t="s">
        <v>127</v>
      </c>
      <c r="Q51" s="4">
        <v>1.95</v>
      </c>
      <c r="R51" s="3" t="s">
        <v>128</v>
      </c>
      <c r="S51" s="3" t="s">
        <v>129</v>
      </c>
      <c r="T51" s="4">
        <v>2.25</v>
      </c>
      <c r="U51" s="3" t="s">
        <v>125</v>
      </c>
      <c r="V51" s="3" t="s">
        <v>130</v>
      </c>
      <c r="W51" s="4">
        <v>1.8</v>
      </c>
      <c r="X51" s="3" t="s">
        <v>131</v>
      </c>
      <c r="Y51" s="3" t="s">
        <v>132</v>
      </c>
      <c r="Z51" s="3" t="s">
        <v>133</v>
      </c>
      <c r="AA51" s="3" t="s">
        <v>438</v>
      </c>
      <c r="AB51" s="4">
        <v>1.5</v>
      </c>
      <c r="AC51" s="3" t="s">
        <v>125</v>
      </c>
      <c r="AD51">
        <v>0</v>
      </c>
      <c r="AE51" s="3" t="s">
        <v>125</v>
      </c>
      <c r="AF51" s="3" t="s">
        <v>135</v>
      </c>
      <c r="AG51" s="4">
        <v>1</v>
      </c>
      <c r="AH51" s="4">
        <v>1</v>
      </c>
      <c r="AI51" s="4">
        <v>0</v>
      </c>
      <c r="AJ51" s="4">
        <v>0</v>
      </c>
      <c r="AK51" s="3" t="s">
        <v>125</v>
      </c>
      <c r="AL51">
        <v>0</v>
      </c>
      <c r="AM51">
        <v>0</v>
      </c>
      <c r="AN51">
        <v>1</v>
      </c>
      <c r="AO51" s="4">
        <v>0</v>
      </c>
      <c r="AP51" s="3" t="s">
        <v>125</v>
      </c>
      <c r="AY51" s="3" t="s">
        <v>153</v>
      </c>
      <c r="AZ51" s="3" t="s">
        <v>154</v>
      </c>
      <c r="BA51" s="4">
        <v>0</v>
      </c>
      <c r="BB51" s="4">
        <v>0</v>
      </c>
      <c r="BC51" s="4">
        <v>100</v>
      </c>
      <c r="BD51" s="4">
        <v>1</v>
      </c>
      <c r="BE51" s="3" t="s">
        <v>137</v>
      </c>
      <c r="BF51" s="3" t="s">
        <v>138</v>
      </c>
      <c r="BG51" s="3" t="s">
        <v>139</v>
      </c>
      <c r="BH51" s="3" t="s">
        <v>125</v>
      </c>
      <c r="BI51" s="3" t="s">
        <v>135</v>
      </c>
      <c r="BJ51" s="3" t="s">
        <v>140</v>
      </c>
      <c r="BK51" s="3" t="s">
        <v>219</v>
      </c>
      <c r="BL51" s="3" t="s">
        <v>125</v>
      </c>
      <c r="BM51" s="3" t="s">
        <v>125</v>
      </c>
      <c r="BN51" s="3" t="s">
        <v>125</v>
      </c>
      <c r="BO51" s="3" t="s">
        <v>439</v>
      </c>
      <c r="BP51" s="3" t="s">
        <v>125</v>
      </c>
      <c r="BQ51" s="3" t="s">
        <v>125</v>
      </c>
      <c r="BR51" s="3" t="s">
        <v>125</v>
      </c>
      <c r="BS51" s="3" t="s">
        <v>125</v>
      </c>
      <c r="BT51" s="3" t="s">
        <v>125</v>
      </c>
      <c r="BU51" s="3" t="s">
        <v>137</v>
      </c>
      <c r="BV51" s="3" t="s">
        <v>138</v>
      </c>
      <c r="BW51" s="3" t="s">
        <v>125</v>
      </c>
      <c r="BX51" s="3" t="s">
        <v>125</v>
      </c>
      <c r="BY51" s="3" t="s">
        <v>125</v>
      </c>
      <c r="BZ51" s="3" t="s">
        <v>125</v>
      </c>
      <c r="CA51" s="3" t="s">
        <v>125</v>
      </c>
      <c r="CB51" s="3" t="s">
        <v>125</v>
      </c>
      <c r="CC51" s="3" t="s">
        <v>125</v>
      </c>
      <c r="CD51" s="3" t="s">
        <v>125</v>
      </c>
      <c r="CE51" s="3" t="s">
        <v>125</v>
      </c>
      <c r="CF51" s="3" t="s">
        <v>125</v>
      </c>
      <c r="CG51" s="3" t="s">
        <v>125</v>
      </c>
      <c r="CH51" s="3" t="s">
        <v>125</v>
      </c>
      <c r="CI51" s="3" t="s">
        <v>125</v>
      </c>
      <c r="CJ51" s="3" t="s">
        <v>440</v>
      </c>
      <c r="CK51" s="3" t="s">
        <v>125</v>
      </c>
      <c r="CL51" s="3" t="s">
        <v>125</v>
      </c>
      <c r="CM51" s="3" t="s">
        <v>125</v>
      </c>
      <c r="CN51" s="3" t="s">
        <v>125</v>
      </c>
      <c r="CO51" s="3" t="s">
        <v>125</v>
      </c>
      <c r="CP51" s="3" t="s">
        <v>125</v>
      </c>
      <c r="CQ51" s="3" t="s">
        <v>125</v>
      </c>
      <c r="CR51" s="3" t="s">
        <v>125</v>
      </c>
      <c r="CS51" s="3" t="s">
        <v>125</v>
      </c>
      <c r="CT51" s="3" t="s">
        <v>125</v>
      </c>
      <c r="CU51">
        <v>0</v>
      </c>
      <c r="CV51">
        <v>1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 s="3" t="s">
        <v>144</v>
      </c>
      <c r="DE51" s="3" t="s">
        <v>125</v>
      </c>
      <c r="DF51">
        <v>3</v>
      </c>
      <c r="DG51">
        <v>5</v>
      </c>
      <c r="DH51">
        <v>2</v>
      </c>
      <c r="DI51">
        <v>12</v>
      </c>
      <c r="DK51" s="3" t="s">
        <v>145</v>
      </c>
      <c r="DL51" s="3" t="s">
        <v>125</v>
      </c>
      <c r="DM51" s="3" t="s">
        <v>146</v>
      </c>
      <c r="DN51" s="3" t="s">
        <v>125</v>
      </c>
      <c r="DO51" s="3" t="s">
        <v>147</v>
      </c>
      <c r="DP51" s="3" t="s">
        <v>125</v>
      </c>
      <c r="DQ51" s="5">
        <v>44979.588263888887</v>
      </c>
      <c r="DR51" s="5">
        <v>45350</v>
      </c>
    </row>
    <row r="52" spans="1:122" x14ac:dyDescent="0.25">
      <c r="A52" s="3" t="s">
        <v>121</v>
      </c>
      <c r="B52" s="3" t="s">
        <v>441</v>
      </c>
      <c r="C52" s="3" t="s">
        <v>442</v>
      </c>
      <c r="D52" s="3" t="s">
        <v>443</v>
      </c>
      <c r="E52" s="3" t="s">
        <v>443</v>
      </c>
      <c r="F52" s="3" t="s">
        <v>125</v>
      </c>
      <c r="G52" s="11">
        <f>IF(ISERROR(VLOOKUP(AA52,FOURN_NEW_PRICE!A:B,2,0)),"NEW REF",VLOOKUP(AA52,FOURN_NEW_PRICE!A:B,2,0))</f>
        <v>7.1999999999999993</v>
      </c>
      <c r="H52" s="4">
        <v>6</v>
      </c>
      <c r="I52" s="4">
        <v>1.5</v>
      </c>
      <c r="J52" s="4">
        <v>9</v>
      </c>
      <c r="K52">
        <v>0</v>
      </c>
      <c r="L52" s="4">
        <v>0</v>
      </c>
      <c r="M52" s="4">
        <v>6</v>
      </c>
      <c r="N52" s="4">
        <v>7.8</v>
      </c>
      <c r="O52" s="3" t="s">
        <v>126</v>
      </c>
      <c r="P52" s="3" t="s">
        <v>127</v>
      </c>
      <c r="Q52" s="4">
        <v>7.8</v>
      </c>
      <c r="R52" s="3" t="s">
        <v>128</v>
      </c>
      <c r="S52" s="3" t="s">
        <v>129</v>
      </c>
      <c r="T52" s="4">
        <v>9</v>
      </c>
      <c r="U52" s="3" t="s">
        <v>125</v>
      </c>
      <c r="V52" s="3" t="s">
        <v>130</v>
      </c>
      <c r="W52" s="4">
        <v>7.2</v>
      </c>
      <c r="X52" s="3" t="s">
        <v>131</v>
      </c>
      <c r="Y52" s="3" t="s">
        <v>132</v>
      </c>
      <c r="Z52" s="3" t="s">
        <v>133</v>
      </c>
      <c r="AA52" s="3" t="s">
        <v>444</v>
      </c>
      <c r="AB52" s="4">
        <v>6</v>
      </c>
      <c r="AC52" s="3" t="s">
        <v>125</v>
      </c>
      <c r="AD52">
        <v>0</v>
      </c>
      <c r="AE52" s="3" t="s">
        <v>125</v>
      </c>
      <c r="AF52" s="3" t="s">
        <v>135</v>
      </c>
      <c r="AG52" s="4">
        <v>1</v>
      </c>
      <c r="AH52" s="4">
        <v>1</v>
      </c>
      <c r="AI52" s="4">
        <v>0</v>
      </c>
      <c r="AJ52" s="4">
        <v>0</v>
      </c>
      <c r="AK52" s="3" t="s">
        <v>125</v>
      </c>
      <c r="AL52">
        <v>0</v>
      </c>
      <c r="AM52">
        <v>0</v>
      </c>
      <c r="AN52">
        <v>1</v>
      </c>
      <c r="AO52" s="4">
        <v>0</v>
      </c>
      <c r="AP52" s="3" t="s">
        <v>125</v>
      </c>
      <c r="AY52" s="3" t="s">
        <v>153</v>
      </c>
      <c r="AZ52" s="3" t="s">
        <v>154</v>
      </c>
      <c r="BA52" s="4">
        <v>0</v>
      </c>
      <c r="BB52" s="4">
        <v>0</v>
      </c>
      <c r="BC52" s="4">
        <v>100</v>
      </c>
      <c r="BD52" s="4">
        <v>1</v>
      </c>
      <c r="BE52" s="3" t="s">
        <v>137</v>
      </c>
      <c r="BF52" s="3" t="s">
        <v>138</v>
      </c>
      <c r="BG52" s="3" t="s">
        <v>139</v>
      </c>
      <c r="BH52" s="3" t="s">
        <v>125</v>
      </c>
      <c r="BI52" s="3" t="s">
        <v>135</v>
      </c>
      <c r="BJ52" s="3" t="s">
        <v>140</v>
      </c>
      <c r="BK52" s="3" t="s">
        <v>125</v>
      </c>
      <c r="BL52" s="3" t="s">
        <v>125</v>
      </c>
      <c r="BM52" s="3" t="s">
        <v>125</v>
      </c>
      <c r="BN52" s="3" t="s">
        <v>125</v>
      </c>
      <c r="BO52" s="3" t="s">
        <v>445</v>
      </c>
      <c r="BP52" s="3" t="s">
        <v>125</v>
      </c>
      <c r="BQ52" s="3" t="s">
        <v>125</v>
      </c>
      <c r="BR52" s="3" t="s">
        <v>125</v>
      </c>
      <c r="BS52" s="3" t="s">
        <v>125</v>
      </c>
      <c r="BT52" s="3" t="s">
        <v>125</v>
      </c>
      <c r="BU52" s="3" t="s">
        <v>137</v>
      </c>
      <c r="BV52" s="3" t="s">
        <v>138</v>
      </c>
      <c r="BW52" s="3" t="s">
        <v>125</v>
      </c>
      <c r="BX52" s="3" t="s">
        <v>125</v>
      </c>
      <c r="BY52" s="3" t="s">
        <v>125</v>
      </c>
      <c r="BZ52" s="3" t="s">
        <v>125</v>
      </c>
      <c r="CA52" s="3" t="s">
        <v>125</v>
      </c>
      <c r="CB52" s="3" t="s">
        <v>125</v>
      </c>
      <c r="CC52" s="3" t="s">
        <v>125</v>
      </c>
      <c r="CD52" s="3" t="s">
        <v>125</v>
      </c>
      <c r="CE52" s="3" t="s">
        <v>125</v>
      </c>
      <c r="CF52" s="3" t="s">
        <v>125</v>
      </c>
      <c r="CG52" s="3" t="s">
        <v>125</v>
      </c>
      <c r="CH52" s="3" t="s">
        <v>125</v>
      </c>
      <c r="CI52" s="3" t="s">
        <v>125</v>
      </c>
      <c r="CJ52" s="3" t="s">
        <v>440</v>
      </c>
      <c r="CK52" s="3" t="s">
        <v>125</v>
      </c>
      <c r="CL52" s="3" t="s">
        <v>125</v>
      </c>
      <c r="CM52" s="3" t="s">
        <v>125</v>
      </c>
      <c r="CN52" s="3" t="s">
        <v>125</v>
      </c>
      <c r="CO52" s="3" t="s">
        <v>125</v>
      </c>
      <c r="CP52" s="3" t="s">
        <v>125</v>
      </c>
      <c r="CQ52" s="3" t="s">
        <v>125</v>
      </c>
      <c r="CR52" s="3" t="s">
        <v>125</v>
      </c>
      <c r="CS52" s="3" t="s">
        <v>125</v>
      </c>
      <c r="CT52" s="3" t="s">
        <v>125</v>
      </c>
      <c r="CU52">
        <v>0</v>
      </c>
      <c r="CV52">
        <v>1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 s="3" t="s">
        <v>144</v>
      </c>
      <c r="DE52" s="3" t="s">
        <v>125</v>
      </c>
      <c r="DF52">
        <v>3</v>
      </c>
      <c r="DG52">
        <v>5</v>
      </c>
      <c r="DH52">
        <v>2</v>
      </c>
      <c r="DI52">
        <v>12</v>
      </c>
      <c r="DK52" s="3" t="s">
        <v>145</v>
      </c>
      <c r="DL52" s="3" t="s">
        <v>125</v>
      </c>
      <c r="DM52" s="3" t="s">
        <v>146</v>
      </c>
      <c r="DN52" s="3" t="s">
        <v>125</v>
      </c>
      <c r="DO52" s="3" t="s">
        <v>147</v>
      </c>
      <c r="DP52" s="3" t="s">
        <v>125</v>
      </c>
      <c r="DQ52" s="5">
        <v>44979.684965277775</v>
      </c>
      <c r="DR52" s="5">
        <v>45352</v>
      </c>
    </row>
    <row r="53" spans="1:122" x14ac:dyDescent="0.25">
      <c r="A53" s="3" t="s">
        <v>250</v>
      </c>
      <c r="B53" s="3" t="s">
        <v>446</v>
      </c>
      <c r="C53" s="3" t="s">
        <v>447</v>
      </c>
      <c r="D53" s="3" t="s">
        <v>448</v>
      </c>
      <c r="E53" s="3" t="s">
        <v>448</v>
      </c>
      <c r="F53" s="3" t="s">
        <v>125</v>
      </c>
      <c r="G53" s="11">
        <f>IF(ISERROR(VLOOKUP(AA53,FOURN_NEW_PRICE!A:B,2,0)),"NEW REF",VLOOKUP(AA53,FOURN_NEW_PRICE!A:B,2,0))</f>
        <v>0</v>
      </c>
      <c r="H53" s="4">
        <v>0</v>
      </c>
      <c r="I53" s="4">
        <v>1.5</v>
      </c>
      <c r="J53" s="4">
        <v>0</v>
      </c>
      <c r="K53">
        <v>0</v>
      </c>
      <c r="L53" s="4">
        <v>0</v>
      </c>
      <c r="M53" s="4">
        <v>0</v>
      </c>
      <c r="N53" s="4">
        <v>0</v>
      </c>
      <c r="O53" s="3" t="s">
        <v>126</v>
      </c>
      <c r="P53" s="3" t="s">
        <v>127</v>
      </c>
      <c r="Q53" s="4">
        <v>0</v>
      </c>
      <c r="R53" s="3" t="s">
        <v>128</v>
      </c>
      <c r="S53" s="3" t="s">
        <v>129</v>
      </c>
      <c r="T53" s="4">
        <v>0</v>
      </c>
      <c r="U53" s="3" t="s">
        <v>125</v>
      </c>
      <c r="V53" s="3" t="s">
        <v>130</v>
      </c>
      <c r="W53" s="4">
        <v>0</v>
      </c>
      <c r="X53" s="3" t="s">
        <v>131</v>
      </c>
      <c r="Y53" s="3" t="s">
        <v>132</v>
      </c>
      <c r="Z53" s="3" t="s">
        <v>133</v>
      </c>
      <c r="AA53" s="3" t="s">
        <v>449</v>
      </c>
      <c r="AB53" s="4">
        <v>0</v>
      </c>
      <c r="AC53" s="3" t="s">
        <v>125</v>
      </c>
      <c r="AD53">
        <v>0</v>
      </c>
      <c r="AE53" s="3" t="s">
        <v>125</v>
      </c>
      <c r="AF53" s="3" t="s">
        <v>135</v>
      </c>
      <c r="AG53" s="4">
        <v>1</v>
      </c>
      <c r="AH53" s="4">
        <v>1</v>
      </c>
      <c r="AI53" s="4">
        <v>0</v>
      </c>
      <c r="AJ53" s="4">
        <v>0</v>
      </c>
      <c r="AK53" s="3" t="s">
        <v>125</v>
      </c>
      <c r="AL53">
        <v>0</v>
      </c>
      <c r="AM53">
        <v>0</v>
      </c>
      <c r="AN53">
        <v>1</v>
      </c>
      <c r="AO53" s="4">
        <v>0</v>
      </c>
      <c r="AP53" s="3" t="s">
        <v>125</v>
      </c>
      <c r="AY53" s="3" t="s">
        <v>153</v>
      </c>
      <c r="AZ53" s="3" t="s">
        <v>154</v>
      </c>
      <c r="BA53" s="4">
        <v>0</v>
      </c>
      <c r="BB53" s="4">
        <v>0</v>
      </c>
      <c r="BC53" s="4">
        <v>100</v>
      </c>
      <c r="BD53" s="4">
        <v>1</v>
      </c>
      <c r="BE53" s="3" t="s">
        <v>137</v>
      </c>
      <c r="BF53" s="3" t="s">
        <v>176</v>
      </c>
      <c r="BG53" s="3" t="s">
        <v>255</v>
      </c>
      <c r="BH53" s="3" t="s">
        <v>125</v>
      </c>
      <c r="BI53" s="3" t="s">
        <v>135</v>
      </c>
      <c r="BJ53" s="3" t="s">
        <v>140</v>
      </c>
      <c r="BK53" s="3" t="s">
        <v>125</v>
      </c>
      <c r="BL53" s="3" t="s">
        <v>125</v>
      </c>
      <c r="BM53" s="3" t="s">
        <v>125</v>
      </c>
      <c r="BN53" s="3" t="s">
        <v>125</v>
      </c>
      <c r="BO53" s="3" t="s">
        <v>450</v>
      </c>
      <c r="BP53" s="3" t="s">
        <v>125</v>
      </c>
      <c r="BQ53" s="3" t="s">
        <v>125</v>
      </c>
      <c r="BR53" s="3" t="s">
        <v>125</v>
      </c>
      <c r="BS53" s="3" t="s">
        <v>125</v>
      </c>
      <c r="BT53" s="3" t="s">
        <v>125</v>
      </c>
      <c r="BU53" s="3" t="s">
        <v>125</v>
      </c>
      <c r="BV53" s="3" t="s">
        <v>125</v>
      </c>
      <c r="BW53" s="3" t="s">
        <v>125</v>
      </c>
      <c r="BX53" s="3" t="s">
        <v>125</v>
      </c>
      <c r="BY53" s="3" t="s">
        <v>125</v>
      </c>
      <c r="BZ53" s="3" t="s">
        <v>125</v>
      </c>
      <c r="CA53" s="3" t="s">
        <v>125</v>
      </c>
      <c r="CB53" s="3" t="s">
        <v>125</v>
      </c>
      <c r="CC53" s="3" t="s">
        <v>125</v>
      </c>
      <c r="CD53" s="3" t="s">
        <v>125</v>
      </c>
      <c r="CE53" s="3" t="s">
        <v>125</v>
      </c>
      <c r="CF53" s="3" t="s">
        <v>125</v>
      </c>
      <c r="CG53" s="3" t="s">
        <v>125</v>
      </c>
      <c r="CH53" s="3" t="s">
        <v>125</v>
      </c>
      <c r="CI53" s="3" t="s">
        <v>125</v>
      </c>
      <c r="CJ53" s="3" t="s">
        <v>451</v>
      </c>
      <c r="CK53" s="3" t="s">
        <v>125</v>
      </c>
      <c r="CL53" s="3" t="s">
        <v>125</v>
      </c>
      <c r="CM53" s="3" t="s">
        <v>125</v>
      </c>
      <c r="CN53" s="3" t="s">
        <v>125</v>
      </c>
      <c r="CO53" s="3" t="s">
        <v>125</v>
      </c>
      <c r="CP53" s="3" t="s">
        <v>125</v>
      </c>
      <c r="CQ53" s="3" t="s">
        <v>125</v>
      </c>
      <c r="CR53" s="3" t="s">
        <v>125</v>
      </c>
      <c r="CS53" s="3" t="s">
        <v>125</v>
      </c>
      <c r="CT53" s="3" t="s">
        <v>125</v>
      </c>
      <c r="CU53">
        <v>0</v>
      </c>
      <c r="CV53">
        <v>1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 s="3" t="s">
        <v>144</v>
      </c>
      <c r="DE53" s="3" t="s">
        <v>125</v>
      </c>
      <c r="DF53">
        <v>3</v>
      </c>
      <c r="DG53">
        <v>5</v>
      </c>
      <c r="DH53">
        <v>2</v>
      </c>
      <c r="DI53">
        <v>12</v>
      </c>
      <c r="DK53" s="3" t="s">
        <v>145</v>
      </c>
      <c r="DL53" s="3" t="s">
        <v>125</v>
      </c>
      <c r="DM53" s="3" t="s">
        <v>146</v>
      </c>
      <c r="DN53" s="3" t="s">
        <v>125</v>
      </c>
      <c r="DO53" s="3" t="s">
        <v>147</v>
      </c>
      <c r="DP53" s="3" t="s">
        <v>125</v>
      </c>
      <c r="DQ53" s="5">
        <v>45001.393796296295</v>
      </c>
      <c r="DR53" s="5">
        <v>45344</v>
      </c>
    </row>
    <row r="54" spans="1:122" x14ac:dyDescent="0.25">
      <c r="A54" s="3" t="s">
        <v>148</v>
      </c>
      <c r="B54" s="3" t="s">
        <v>452</v>
      </c>
      <c r="C54" s="3" t="s">
        <v>453</v>
      </c>
      <c r="D54" s="3" t="s">
        <v>454</v>
      </c>
      <c r="E54" s="3" t="s">
        <v>454</v>
      </c>
      <c r="F54" s="3" t="s">
        <v>454</v>
      </c>
      <c r="G54" s="11">
        <f>IF(ISERROR(VLOOKUP(AA54,FOURN_NEW_PRICE!A:B,2,0)),"NEW REF",VLOOKUP(AA54,FOURN_NEW_PRICE!A:B,2,0))</f>
        <v>2949.6</v>
      </c>
      <c r="H54" s="4">
        <v>2458</v>
      </c>
      <c r="I54" s="4">
        <v>1.5</v>
      </c>
      <c r="J54" s="4">
        <v>3687</v>
      </c>
      <c r="K54">
        <v>0</v>
      </c>
      <c r="L54" s="4">
        <v>0</v>
      </c>
      <c r="M54" s="4">
        <v>2458</v>
      </c>
      <c r="N54" s="4">
        <v>3195.4</v>
      </c>
      <c r="O54" s="3" t="s">
        <v>126</v>
      </c>
      <c r="P54" s="3" t="s">
        <v>127</v>
      </c>
      <c r="Q54" s="4">
        <v>3195.4</v>
      </c>
      <c r="R54" s="3" t="s">
        <v>128</v>
      </c>
      <c r="S54" s="3" t="s">
        <v>129</v>
      </c>
      <c r="T54" s="4">
        <v>3687</v>
      </c>
      <c r="U54" s="3" t="s">
        <v>125</v>
      </c>
      <c r="V54" s="3" t="s">
        <v>130</v>
      </c>
      <c r="W54" s="4">
        <v>2949.6</v>
      </c>
      <c r="X54" s="3" t="s">
        <v>131</v>
      </c>
      <c r="Y54" s="3" t="s">
        <v>132</v>
      </c>
      <c r="Z54" s="3" t="s">
        <v>133</v>
      </c>
      <c r="AA54" s="3" t="s">
        <v>455</v>
      </c>
      <c r="AB54" s="4">
        <v>2458</v>
      </c>
      <c r="AC54" s="3" t="s">
        <v>125</v>
      </c>
      <c r="AD54">
        <v>0</v>
      </c>
      <c r="AE54" s="3" t="s">
        <v>125</v>
      </c>
      <c r="AF54" s="3" t="s">
        <v>135</v>
      </c>
      <c r="AG54" s="4">
        <v>1</v>
      </c>
      <c r="AH54" s="4">
        <v>1</v>
      </c>
      <c r="AI54" s="4">
        <v>1</v>
      </c>
      <c r="AJ54" s="4">
        <v>1</v>
      </c>
      <c r="AK54" s="3" t="s">
        <v>125</v>
      </c>
      <c r="AL54">
        <v>0</v>
      </c>
      <c r="AM54">
        <v>0</v>
      </c>
      <c r="AN54">
        <v>1</v>
      </c>
      <c r="AO54" s="4">
        <v>0</v>
      </c>
      <c r="AP54" s="3" t="s">
        <v>125</v>
      </c>
      <c r="AY54" s="3" t="s">
        <v>153</v>
      </c>
      <c r="AZ54" s="3" t="s">
        <v>154</v>
      </c>
      <c r="BA54" s="4">
        <v>0</v>
      </c>
      <c r="BB54" s="4">
        <v>0</v>
      </c>
      <c r="BC54" s="4">
        <v>100</v>
      </c>
      <c r="BD54" s="4">
        <v>1</v>
      </c>
      <c r="BE54" s="3" t="s">
        <v>137</v>
      </c>
      <c r="BF54" s="3" t="s">
        <v>155</v>
      </c>
      <c r="BG54" s="3" t="s">
        <v>156</v>
      </c>
      <c r="BH54" s="3" t="s">
        <v>156</v>
      </c>
      <c r="BI54" s="3" t="s">
        <v>135</v>
      </c>
      <c r="BJ54" s="3" t="s">
        <v>140</v>
      </c>
      <c r="BK54" s="3" t="s">
        <v>125</v>
      </c>
      <c r="BL54" s="3" t="s">
        <v>125</v>
      </c>
      <c r="BM54" s="3" t="s">
        <v>125</v>
      </c>
      <c r="BN54" s="3" t="s">
        <v>125</v>
      </c>
      <c r="BO54" s="3" t="s">
        <v>456</v>
      </c>
      <c r="BP54" s="3" t="s">
        <v>125</v>
      </c>
      <c r="BQ54" s="3" t="s">
        <v>125</v>
      </c>
      <c r="BR54" s="3" t="s">
        <v>125</v>
      </c>
      <c r="BS54" s="3" t="s">
        <v>125</v>
      </c>
      <c r="BT54" s="3" t="s">
        <v>125</v>
      </c>
      <c r="BU54" s="3" t="s">
        <v>169</v>
      </c>
      <c r="BV54" s="3" t="s">
        <v>156</v>
      </c>
      <c r="BW54" s="3" t="s">
        <v>125</v>
      </c>
      <c r="BX54" s="3" t="s">
        <v>125</v>
      </c>
      <c r="BY54" s="3" t="s">
        <v>125</v>
      </c>
      <c r="BZ54" s="3" t="s">
        <v>125</v>
      </c>
      <c r="CA54" s="3" t="s">
        <v>125</v>
      </c>
      <c r="CB54" s="3" t="s">
        <v>125</v>
      </c>
      <c r="CC54" s="3" t="s">
        <v>125</v>
      </c>
      <c r="CD54" s="3" t="s">
        <v>125</v>
      </c>
      <c r="CE54" s="3" t="s">
        <v>125</v>
      </c>
      <c r="CF54" s="3" t="s">
        <v>125</v>
      </c>
      <c r="CG54" s="3" t="s">
        <v>125</v>
      </c>
      <c r="CH54" s="3" t="s">
        <v>125</v>
      </c>
      <c r="CI54" s="3" t="s">
        <v>125</v>
      </c>
      <c r="CJ54" s="3" t="s">
        <v>331</v>
      </c>
      <c r="CK54" s="3" t="s">
        <v>125</v>
      </c>
      <c r="CL54" s="3" t="s">
        <v>125</v>
      </c>
      <c r="CM54" s="3" t="s">
        <v>125</v>
      </c>
      <c r="CN54" s="3" t="s">
        <v>125</v>
      </c>
      <c r="CO54" s="3" t="s">
        <v>125</v>
      </c>
      <c r="CP54" s="3" t="s">
        <v>125</v>
      </c>
      <c r="CQ54" s="3" t="s">
        <v>125</v>
      </c>
      <c r="CR54" s="3" t="s">
        <v>125</v>
      </c>
      <c r="CS54" s="3" t="s">
        <v>125</v>
      </c>
      <c r="CT54" s="3" t="s">
        <v>125</v>
      </c>
      <c r="CU54">
        <v>0</v>
      </c>
      <c r="CV54">
        <v>1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 s="3" t="s">
        <v>144</v>
      </c>
      <c r="DE54" s="3" t="s">
        <v>125</v>
      </c>
      <c r="DF54">
        <v>3</v>
      </c>
      <c r="DG54">
        <v>5</v>
      </c>
      <c r="DH54">
        <v>2</v>
      </c>
      <c r="DI54">
        <v>12</v>
      </c>
      <c r="DK54" s="3" t="s">
        <v>145</v>
      </c>
      <c r="DL54" s="3" t="s">
        <v>125</v>
      </c>
      <c r="DM54" s="3" t="s">
        <v>146</v>
      </c>
      <c r="DN54" s="3" t="s">
        <v>125</v>
      </c>
      <c r="DO54" s="3" t="s">
        <v>147</v>
      </c>
      <c r="DP54" s="3" t="s">
        <v>125</v>
      </c>
      <c r="DQ54" s="5">
        <v>44979.419965277775</v>
      </c>
      <c r="DR54" s="5">
        <v>45358</v>
      </c>
    </row>
    <row r="55" spans="1:122" x14ac:dyDescent="0.25">
      <c r="A55" s="3" t="s">
        <v>148</v>
      </c>
      <c r="B55" s="3" t="s">
        <v>457</v>
      </c>
      <c r="C55" s="3" t="s">
        <v>458</v>
      </c>
      <c r="D55" s="3" t="s">
        <v>459</v>
      </c>
      <c r="E55" s="3" t="s">
        <v>459</v>
      </c>
      <c r="F55" s="3" t="s">
        <v>125</v>
      </c>
      <c r="G55" s="11" t="str">
        <f>IF(ISERROR(VLOOKUP(AA55,FOURN_NEW_PRICE!A:B,2,0)),"NEW REF",VLOOKUP(AA55,FOURN_NEW_PRICE!A:B,2,0))</f>
        <v>NEW REF</v>
      </c>
      <c r="H55" s="4">
        <v>321</v>
      </c>
      <c r="I55" s="4">
        <v>1.5</v>
      </c>
      <c r="J55" s="4">
        <v>481.5</v>
      </c>
      <c r="K55">
        <v>0</v>
      </c>
      <c r="L55" s="4">
        <v>0</v>
      </c>
      <c r="M55" s="4">
        <v>321</v>
      </c>
      <c r="N55" s="4">
        <v>417.3</v>
      </c>
      <c r="O55" s="3" t="s">
        <v>126</v>
      </c>
      <c r="P55" s="3" t="s">
        <v>127</v>
      </c>
      <c r="Q55" s="4">
        <v>417.3</v>
      </c>
      <c r="R55" s="3" t="s">
        <v>128</v>
      </c>
      <c r="S55" s="3" t="s">
        <v>129</v>
      </c>
      <c r="T55" s="4">
        <v>481.5</v>
      </c>
      <c r="U55" s="3" t="s">
        <v>125</v>
      </c>
      <c r="V55" s="3" t="s">
        <v>130</v>
      </c>
      <c r="W55" s="4">
        <v>385.2</v>
      </c>
      <c r="X55" s="3" t="s">
        <v>131</v>
      </c>
      <c r="Y55" s="3" t="s">
        <v>132</v>
      </c>
      <c r="Z55" s="3" t="s">
        <v>133</v>
      </c>
      <c r="AA55" s="3" t="s">
        <v>460</v>
      </c>
      <c r="AB55" s="4">
        <v>321</v>
      </c>
      <c r="AC55" s="3" t="s">
        <v>125</v>
      </c>
      <c r="AD55">
        <v>0</v>
      </c>
      <c r="AE55" s="3" t="s">
        <v>125</v>
      </c>
      <c r="AF55" s="3" t="s">
        <v>135</v>
      </c>
      <c r="AG55" s="4">
        <v>1</v>
      </c>
      <c r="AH55" s="4">
        <v>1</v>
      </c>
      <c r="AI55" s="4">
        <v>1</v>
      </c>
      <c r="AJ55" s="4">
        <v>1</v>
      </c>
      <c r="AK55" s="3" t="s">
        <v>125</v>
      </c>
      <c r="AL55">
        <v>0</v>
      </c>
      <c r="AM55">
        <v>0</v>
      </c>
      <c r="AN55">
        <v>1</v>
      </c>
      <c r="AO55" s="4">
        <v>0</v>
      </c>
      <c r="AP55" s="3" t="s">
        <v>125</v>
      </c>
      <c r="AY55" s="3" t="s">
        <v>153</v>
      </c>
      <c r="AZ55" s="3" t="s">
        <v>154</v>
      </c>
      <c r="BA55" s="4">
        <v>0</v>
      </c>
      <c r="BB55" s="4">
        <v>0</v>
      </c>
      <c r="BC55" s="4">
        <v>100</v>
      </c>
      <c r="BD55" s="4">
        <v>1</v>
      </c>
      <c r="BE55" s="3" t="s">
        <v>137</v>
      </c>
      <c r="BF55" s="3" t="s">
        <v>155</v>
      </c>
      <c r="BG55" s="3" t="s">
        <v>156</v>
      </c>
      <c r="BH55" s="3" t="s">
        <v>416</v>
      </c>
      <c r="BI55" s="3" t="s">
        <v>135</v>
      </c>
      <c r="BJ55" s="3" t="s">
        <v>140</v>
      </c>
      <c r="BK55" s="3" t="s">
        <v>125</v>
      </c>
      <c r="BL55" s="3" t="s">
        <v>125</v>
      </c>
      <c r="BM55" s="3" t="s">
        <v>125</v>
      </c>
      <c r="BN55" s="3" t="s">
        <v>125</v>
      </c>
      <c r="BO55" s="3" t="s">
        <v>461</v>
      </c>
      <c r="BP55" s="3" t="s">
        <v>125</v>
      </c>
      <c r="BQ55" s="3" t="s">
        <v>125</v>
      </c>
      <c r="BR55" s="3" t="s">
        <v>125</v>
      </c>
      <c r="BS55" s="3" t="s">
        <v>125</v>
      </c>
      <c r="BT55" s="3" t="s">
        <v>125</v>
      </c>
      <c r="BU55" s="3" t="s">
        <v>169</v>
      </c>
      <c r="BV55" s="3" t="s">
        <v>156</v>
      </c>
      <c r="BW55" s="3" t="s">
        <v>125</v>
      </c>
      <c r="BX55" s="3" t="s">
        <v>125</v>
      </c>
      <c r="BY55" s="3" t="s">
        <v>125</v>
      </c>
      <c r="BZ55" s="3" t="s">
        <v>125</v>
      </c>
      <c r="CA55" s="3" t="s">
        <v>125</v>
      </c>
      <c r="CB55" s="3" t="s">
        <v>125</v>
      </c>
      <c r="CC55" s="3" t="s">
        <v>125</v>
      </c>
      <c r="CD55" s="3" t="s">
        <v>125</v>
      </c>
      <c r="CE55" s="3" t="s">
        <v>125</v>
      </c>
      <c r="CF55" s="3" t="s">
        <v>125</v>
      </c>
      <c r="CG55" s="3" t="s">
        <v>125</v>
      </c>
      <c r="CH55" s="3" t="s">
        <v>125</v>
      </c>
      <c r="CI55" s="3" t="s">
        <v>125</v>
      </c>
      <c r="CJ55" s="3" t="s">
        <v>314</v>
      </c>
      <c r="CK55" s="3" t="s">
        <v>125</v>
      </c>
      <c r="CL55" s="3" t="s">
        <v>125</v>
      </c>
      <c r="CM55" s="3" t="s">
        <v>125</v>
      </c>
      <c r="CN55" s="3" t="s">
        <v>125</v>
      </c>
      <c r="CO55" s="3" t="s">
        <v>125</v>
      </c>
      <c r="CP55" s="3" t="s">
        <v>125</v>
      </c>
      <c r="CQ55" s="3" t="s">
        <v>125</v>
      </c>
      <c r="CR55" s="3" t="s">
        <v>125</v>
      </c>
      <c r="CS55" s="3" t="s">
        <v>125</v>
      </c>
      <c r="CT55" s="3" t="s">
        <v>125</v>
      </c>
      <c r="CU55">
        <v>0</v>
      </c>
      <c r="CV55">
        <v>1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 s="3" t="s">
        <v>144</v>
      </c>
      <c r="DE55" s="3" t="s">
        <v>125</v>
      </c>
      <c r="DF55">
        <v>3</v>
      </c>
      <c r="DG55">
        <v>5</v>
      </c>
      <c r="DH55">
        <v>2</v>
      </c>
      <c r="DI55">
        <v>12</v>
      </c>
      <c r="DK55" s="3" t="s">
        <v>145</v>
      </c>
      <c r="DL55" s="3" t="s">
        <v>125</v>
      </c>
      <c r="DM55" s="3" t="s">
        <v>146</v>
      </c>
      <c r="DN55" s="3" t="s">
        <v>125</v>
      </c>
      <c r="DO55" s="3" t="s">
        <v>147</v>
      </c>
      <c r="DP55" s="3" t="s">
        <v>125</v>
      </c>
      <c r="DQ55" s="5">
        <v>45027.692037037035</v>
      </c>
      <c r="DR55" s="5">
        <v>45394</v>
      </c>
    </row>
    <row r="56" spans="1:122" x14ac:dyDescent="0.25">
      <c r="A56" s="3" t="s">
        <v>434</v>
      </c>
      <c r="B56" s="3" t="s">
        <v>462</v>
      </c>
      <c r="C56" s="3" t="s">
        <v>463</v>
      </c>
      <c r="D56" s="3" t="s">
        <v>464</v>
      </c>
      <c r="E56" s="3" t="s">
        <v>464</v>
      </c>
      <c r="F56" s="3" t="s">
        <v>125</v>
      </c>
      <c r="G56" s="11">
        <f>IF(ISERROR(VLOOKUP(AA56,FOURN_NEW_PRICE!A:B,2,0)),"NEW REF",VLOOKUP(AA56,FOURN_NEW_PRICE!A:B,2,0))</f>
        <v>6.492</v>
      </c>
      <c r="H56" s="4">
        <v>5.41</v>
      </c>
      <c r="I56" s="4">
        <v>1.5</v>
      </c>
      <c r="J56" s="4">
        <v>8.1199999999999992</v>
      </c>
      <c r="K56">
        <v>0</v>
      </c>
      <c r="L56" s="4">
        <v>0</v>
      </c>
      <c r="M56" s="4">
        <v>5.41</v>
      </c>
      <c r="N56" s="4">
        <v>7.0330000000000004</v>
      </c>
      <c r="O56" s="3" t="s">
        <v>126</v>
      </c>
      <c r="P56" s="3" t="s">
        <v>127</v>
      </c>
      <c r="Q56" s="4">
        <v>7.0330000000000004</v>
      </c>
      <c r="R56" s="3" t="s">
        <v>128</v>
      </c>
      <c r="S56" s="3" t="s">
        <v>129</v>
      </c>
      <c r="T56" s="4">
        <v>8.1150000000000002</v>
      </c>
      <c r="U56" s="3" t="s">
        <v>125</v>
      </c>
      <c r="V56" s="3" t="s">
        <v>130</v>
      </c>
      <c r="W56" s="4">
        <v>6.492</v>
      </c>
      <c r="X56" s="3" t="s">
        <v>131</v>
      </c>
      <c r="Y56" s="3" t="s">
        <v>132</v>
      </c>
      <c r="Z56" s="3" t="s">
        <v>133</v>
      </c>
      <c r="AA56" s="3" t="s">
        <v>465</v>
      </c>
      <c r="AB56" s="4">
        <v>5.41</v>
      </c>
      <c r="AC56" s="3" t="s">
        <v>125</v>
      </c>
      <c r="AD56">
        <v>0</v>
      </c>
      <c r="AE56" s="3" t="s">
        <v>125</v>
      </c>
      <c r="AF56" s="3" t="s">
        <v>135</v>
      </c>
      <c r="AG56" s="4">
        <v>1</v>
      </c>
      <c r="AH56" s="4">
        <v>1</v>
      </c>
      <c r="AI56" s="4">
        <v>0</v>
      </c>
      <c r="AJ56" s="4">
        <v>0</v>
      </c>
      <c r="AK56" s="3" t="s">
        <v>125</v>
      </c>
      <c r="AL56">
        <v>0</v>
      </c>
      <c r="AM56">
        <v>0</v>
      </c>
      <c r="AN56">
        <v>1</v>
      </c>
      <c r="AO56" s="4">
        <v>0</v>
      </c>
      <c r="AP56" s="3" t="s">
        <v>125</v>
      </c>
      <c r="AY56" s="3" t="s">
        <v>153</v>
      </c>
      <c r="AZ56" s="3" t="s">
        <v>154</v>
      </c>
      <c r="BA56" s="4">
        <v>0</v>
      </c>
      <c r="BB56" s="4">
        <v>0</v>
      </c>
      <c r="BC56" s="4">
        <v>100</v>
      </c>
      <c r="BD56" s="4">
        <v>1</v>
      </c>
      <c r="BE56" s="3" t="s">
        <v>137</v>
      </c>
      <c r="BF56" s="3" t="s">
        <v>138</v>
      </c>
      <c r="BG56" s="3" t="s">
        <v>466</v>
      </c>
      <c r="BH56" s="3" t="s">
        <v>125</v>
      </c>
      <c r="BI56" s="3" t="s">
        <v>135</v>
      </c>
      <c r="BJ56" s="3" t="s">
        <v>140</v>
      </c>
      <c r="BK56" s="3" t="s">
        <v>125</v>
      </c>
      <c r="BL56" s="3" t="s">
        <v>125</v>
      </c>
      <c r="BM56" s="3" t="s">
        <v>125</v>
      </c>
      <c r="BN56" s="3" t="s">
        <v>125</v>
      </c>
      <c r="BO56" s="3" t="s">
        <v>467</v>
      </c>
      <c r="BP56" s="3" t="s">
        <v>125</v>
      </c>
      <c r="BQ56" s="3" t="s">
        <v>125</v>
      </c>
      <c r="BR56" s="3" t="s">
        <v>125</v>
      </c>
      <c r="BS56" s="3" t="s">
        <v>125</v>
      </c>
      <c r="BT56" s="3" t="s">
        <v>125</v>
      </c>
      <c r="BU56" s="3" t="s">
        <v>137</v>
      </c>
      <c r="BV56" s="3" t="s">
        <v>138</v>
      </c>
      <c r="BW56" s="3" t="s">
        <v>125</v>
      </c>
      <c r="BX56" s="3" t="s">
        <v>468</v>
      </c>
      <c r="BY56" s="3" t="s">
        <v>469</v>
      </c>
      <c r="BZ56" s="3" t="s">
        <v>281</v>
      </c>
      <c r="CA56" s="3" t="s">
        <v>470</v>
      </c>
      <c r="CB56" s="3" t="s">
        <v>198</v>
      </c>
      <c r="CC56" s="3" t="s">
        <v>471</v>
      </c>
      <c r="CD56" s="3" t="s">
        <v>125</v>
      </c>
      <c r="CE56" s="3" t="s">
        <v>125</v>
      </c>
      <c r="CF56" s="3" t="s">
        <v>125</v>
      </c>
      <c r="CG56" s="3" t="s">
        <v>125</v>
      </c>
      <c r="CH56" s="3" t="s">
        <v>125</v>
      </c>
      <c r="CI56" s="3" t="s">
        <v>125</v>
      </c>
      <c r="CJ56" s="3" t="s">
        <v>440</v>
      </c>
      <c r="CK56" s="3" t="s">
        <v>125</v>
      </c>
      <c r="CL56" s="3" t="s">
        <v>125</v>
      </c>
      <c r="CM56" s="3" t="s">
        <v>125</v>
      </c>
      <c r="CN56" s="3" t="s">
        <v>125</v>
      </c>
      <c r="CO56" s="3" t="s">
        <v>125</v>
      </c>
      <c r="CP56" s="3" t="s">
        <v>125</v>
      </c>
      <c r="CQ56" s="3" t="s">
        <v>125</v>
      </c>
      <c r="CR56" s="3" t="s">
        <v>125</v>
      </c>
      <c r="CS56" s="3" t="s">
        <v>125</v>
      </c>
      <c r="CT56" s="3" t="s">
        <v>125</v>
      </c>
      <c r="CU56">
        <v>0</v>
      </c>
      <c r="CV56">
        <v>1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 s="3" t="s">
        <v>144</v>
      </c>
      <c r="DE56" s="3" t="s">
        <v>125</v>
      </c>
      <c r="DF56">
        <v>3</v>
      </c>
      <c r="DG56">
        <v>5</v>
      </c>
      <c r="DH56">
        <v>2</v>
      </c>
      <c r="DI56">
        <v>12</v>
      </c>
      <c r="DK56" s="3" t="s">
        <v>145</v>
      </c>
      <c r="DL56" s="3" t="s">
        <v>125</v>
      </c>
      <c r="DM56" s="3" t="s">
        <v>146</v>
      </c>
      <c r="DN56" s="3" t="s">
        <v>125</v>
      </c>
      <c r="DO56" s="3" t="s">
        <v>147</v>
      </c>
      <c r="DP56" s="3" t="s">
        <v>125</v>
      </c>
      <c r="DQ56" s="5">
        <v>44979.697083333333</v>
      </c>
      <c r="DR56" s="5">
        <v>45344</v>
      </c>
    </row>
    <row r="57" spans="1:122" x14ac:dyDescent="0.25">
      <c r="A57" s="3" t="s">
        <v>434</v>
      </c>
      <c r="B57" s="3" t="s">
        <v>472</v>
      </c>
      <c r="C57" s="3" t="s">
        <v>473</v>
      </c>
      <c r="D57" s="3" t="s">
        <v>474</v>
      </c>
      <c r="E57" s="3" t="s">
        <v>474</v>
      </c>
      <c r="F57" s="3" t="s">
        <v>125</v>
      </c>
      <c r="G57" s="11">
        <f>IF(ISERROR(VLOOKUP(AA57,FOURN_NEW_PRICE!A:B,2,0)),"NEW REF",VLOOKUP(AA57,FOURN_NEW_PRICE!A:B,2,0))</f>
        <v>6.492</v>
      </c>
      <c r="H57" s="4">
        <v>5.41</v>
      </c>
      <c r="I57" s="4">
        <v>1.5</v>
      </c>
      <c r="J57" s="4">
        <v>8.1199999999999992</v>
      </c>
      <c r="K57">
        <v>0</v>
      </c>
      <c r="L57" s="4">
        <v>0</v>
      </c>
      <c r="M57" s="4">
        <v>5.41</v>
      </c>
      <c r="N57" s="4">
        <v>7.0330000000000004</v>
      </c>
      <c r="O57" s="3" t="s">
        <v>126</v>
      </c>
      <c r="P57" s="3" t="s">
        <v>127</v>
      </c>
      <c r="Q57" s="4">
        <v>7.0330000000000004</v>
      </c>
      <c r="R57" s="3" t="s">
        <v>128</v>
      </c>
      <c r="S57" s="3" t="s">
        <v>129</v>
      </c>
      <c r="T57" s="4">
        <v>8.1150000000000002</v>
      </c>
      <c r="U57" s="3" t="s">
        <v>125</v>
      </c>
      <c r="V57" s="3" t="s">
        <v>130</v>
      </c>
      <c r="W57" s="4">
        <v>6.492</v>
      </c>
      <c r="X57" s="3" t="s">
        <v>131</v>
      </c>
      <c r="Y57" s="3" t="s">
        <v>132</v>
      </c>
      <c r="Z57" s="3" t="s">
        <v>133</v>
      </c>
      <c r="AA57" s="3" t="s">
        <v>475</v>
      </c>
      <c r="AB57" s="4">
        <v>5.41</v>
      </c>
      <c r="AC57" s="3" t="s">
        <v>125</v>
      </c>
      <c r="AD57">
        <v>0</v>
      </c>
      <c r="AE57" s="3" t="s">
        <v>125</v>
      </c>
      <c r="AF57" s="3" t="s">
        <v>135</v>
      </c>
      <c r="AG57" s="4">
        <v>1</v>
      </c>
      <c r="AH57" s="4">
        <v>1</v>
      </c>
      <c r="AI57" s="4">
        <v>0</v>
      </c>
      <c r="AJ57" s="4">
        <v>0</v>
      </c>
      <c r="AK57" s="3" t="s">
        <v>125</v>
      </c>
      <c r="AL57">
        <v>0</v>
      </c>
      <c r="AM57">
        <v>0</v>
      </c>
      <c r="AN57">
        <v>1</v>
      </c>
      <c r="AO57" s="4">
        <v>0</v>
      </c>
      <c r="AP57" s="3" t="s">
        <v>125</v>
      </c>
      <c r="AY57" s="3" t="s">
        <v>153</v>
      </c>
      <c r="AZ57" s="3" t="s">
        <v>154</v>
      </c>
      <c r="BA57" s="4">
        <v>0</v>
      </c>
      <c r="BB57" s="4">
        <v>0</v>
      </c>
      <c r="BC57" s="4">
        <v>100</v>
      </c>
      <c r="BD57" s="4">
        <v>1</v>
      </c>
      <c r="BE57" s="3" t="s">
        <v>137</v>
      </c>
      <c r="BF57" s="3" t="s">
        <v>138</v>
      </c>
      <c r="BG57" s="3" t="s">
        <v>466</v>
      </c>
      <c r="BH57" s="3" t="s">
        <v>125</v>
      </c>
      <c r="BI57" s="3" t="s">
        <v>135</v>
      </c>
      <c r="BJ57" s="3" t="s">
        <v>140</v>
      </c>
      <c r="BK57" s="3" t="s">
        <v>125</v>
      </c>
      <c r="BL57" s="3" t="s">
        <v>125</v>
      </c>
      <c r="BM57" s="3" t="s">
        <v>125</v>
      </c>
      <c r="BN57" s="3" t="s">
        <v>125</v>
      </c>
      <c r="BO57" s="3" t="s">
        <v>476</v>
      </c>
      <c r="BP57" s="3" t="s">
        <v>125</v>
      </c>
      <c r="BQ57" s="3" t="s">
        <v>125</v>
      </c>
      <c r="BR57" s="3" t="s">
        <v>125</v>
      </c>
      <c r="BS57" s="3" t="s">
        <v>125</v>
      </c>
      <c r="BT57" s="3" t="s">
        <v>125</v>
      </c>
      <c r="BU57" s="3" t="s">
        <v>137</v>
      </c>
      <c r="BV57" s="3" t="s">
        <v>138</v>
      </c>
      <c r="BW57" s="3" t="s">
        <v>125</v>
      </c>
      <c r="BX57" s="3" t="s">
        <v>468</v>
      </c>
      <c r="BY57" s="3" t="s">
        <v>469</v>
      </c>
      <c r="BZ57" s="3" t="s">
        <v>281</v>
      </c>
      <c r="CA57" s="3" t="s">
        <v>477</v>
      </c>
      <c r="CB57" s="3" t="s">
        <v>198</v>
      </c>
      <c r="CC57" s="3" t="s">
        <v>471</v>
      </c>
      <c r="CD57" s="3" t="s">
        <v>125</v>
      </c>
      <c r="CE57" s="3" t="s">
        <v>125</v>
      </c>
      <c r="CF57" s="3" t="s">
        <v>125</v>
      </c>
      <c r="CG57" s="3" t="s">
        <v>125</v>
      </c>
      <c r="CH57" s="3" t="s">
        <v>125</v>
      </c>
      <c r="CI57" s="3" t="s">
        <v>125</v>
      </c>
      <c r="CJ57" s="3" t="s">
        <v>440</v>
      </c>
      <c r="CK57" s="3" t="s">
        <v>125</v>
      </c>
      <c r="CL57" s="3" t="s">
        <v>125</v>
      </c>
      <c r="CM57" s="3" t="s">
        <v>125</v>
      </c>
      <c r="CN57" s="3" t="s">
        <v>125</v>
      </c>
      <c r="CO57" s="3" t="s">
        <v>125</v>
      </c>
      <c r="CP57" s="3" t="s">
        <v>125</v>
      </c>
      <c r="CQ57" s="3" t="s">
        <v>125</v>
      </c>
      <c r="CR57" s="3" t="s">
        <v>125</v>
      </c>
      <c r="CS57" s="3" t="s">
        <v>125</v>
      </c>
      <c r="CT57" s="3" t="s">
        <v>125</v>
      </c>
      <c r="CU57">
        <v>0</v>
      </c>
      <c r="CV57">
        <v>1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 s="3" t="s">
        <v>144</v>
      </c>
      <c r="DE57" s="3" t="s">
        <v>125</v>
      </c>
      <c r="DF57">
        <v>3</v>
      </c>
      <c r="DG57">
        <v>5</v>
      </c>
      <c r="DH57">
        <v>2</v>
      </c>
      <c r="DI57">
        <v>12</v>
      </c>
      <c r="DK57" s="3" t="s">
        <v>145</v>
      </c>
      <c r="DL57" s="3" t="s">
        <v>125</v>
      </c>
      <c r="DM57" s="3" t="s">
        <v>146</v>
      </c>
      <c r="DN57" s="3" t="s">
        <v>125</v>
      </c>
      <c r="DO57" s="3" t="s">
        <v>147</v>
      </c>
      <c r="DP57" s="3" t="s">
        <v>125</v>
      </c>
      <c r="DQ57" s="5">
        <v>44979.699907407405</v>
      </c>
      <c r="DR57" s="5">
        <v>45344</v>
      </c>
    </row>
    <row r="58" spans="1:122" x14ac:dyDescent="0.25">
      <c r="A58" s="3" t="s">
        <v>434</v>
      </c>
      <c r="B58" s="3" t="s">
        <v>478</v>
      </c>
      <c r="C58" s="3" t="s">
        <v>479</v>
      </c>
      <c r="D58" s="3" t="s">
        <v>480</v>
      </c>
      <c r="E58" s="3" t="s">
        <v>480</v>
      </c>
      <c r="F58" s="3" t="s">
        <v>125</v>
      </c>
      <c r="G58" s="11">
        <f>IF(ISERROR(VLOOKUP(AA58,FOURN_NEW_PRICE!A:B,2,0)),"NEW REF",VLOOKUP(AA58,FOURN_NEW_PRICE!A:B,2,0))</f>
        <v>6.492</v>
      </c>
      <c r="H58" s="4">
        <v>5.41</v>
      </c>
      <c r="I58" s="4">
        <v>1.5</v>
      </c>
      <c r="J58" s="4">
        <v>8.1199999999999992</v>
      </c>
      <c r="K58">
        <v>0</v>
      </c>
      <c r="L58" s="4">
        <v>0</v>
      </c>
      <c r="M58" s="4">
        <v>5.41</v>
      </c>
      <c r="N58" s="4">
        <v>7.0330000000000004</v>
      </c>
      <c r="O58" s="3" t="s">
        <v>126</v>
      </c>
      <c r="P58" s="3" t="s">
        <v>127</v>
      </c>
      <c r="Q58" s="4">
        <v>7.0330000000000004</v>
      </c>
      <c r="R58" s="3" t="s">
        <v>128</v>
      </c>
      <c r="S58" s="3" t="s">
        <v>129</v>
      </c>
      <c r="T58" s="4">
        <v>8.1150000000000002</v>
      </c>
      <c r="U58" s="3" t="s">
        <v>125</v>
      </c>
      <c r="V58" s="3" t="s">
        <v>130</v>
      </c>
      <c r="W58" s="4">
        <v>6.492</v>
      </c>
      <c r="X58" s="3" t="s">
        <v>131</v>
      </c>
      <c r="Y58" s="3" t="s">
        <v>132</v>
      </c>
      <c r="Z58" s="3" t="s">
        <v>133</v>
      </c>
      <c r="AA58" s="3" t="s">
        <v>481</v>
      </c>
      <c r="AB58" s="4">
        <v>5.41</v>
      </c>
      <c r="AC58" s="3" t="s">
        <v>125</v>
      </c>
      <c r="AD58">
        <v>0</v>
      </c>
      <c r="AE58" s="3" t="s">
        <v>125</v>
      </c>
      <c r="AF58" s="3" t="s">
        <v>135</v>
      </c>
      <c r="AG58" s="4">
        <v>1</v>
      </c>
      <c r="AH58" s="4">
        <v>1</v>
      </c>
      <c r="AI58" s="4">
        <v>0</v>
      </c>
      <c r="AJ58" s="4">
        <v>0</v>
      </c>
      <c r="AK58" s="3" t="s">
        <v>125</v>
      </c>
      <c r="AL58">
        <v>0</v>
      </c>
      <c r="AM58">
        <v>0</v>
      </c>
      <c r="AN58">
        <v>1</v>
      </c>
      <c r="AO58" s="4">
        <v>0</v>
      </c>
      <c r="AP58" s="3" t="s">
        <v>125</v>
      </c>
      <c r="AY58" s="3" t="s">
        <v>153</v>
      </c>
      <c r="AZ58" s="3" t="s">
        <v>154</v>
      </c>
      <c r="BA58" s="4">
        <v>0</v>
      </c>
      <c r="BB58" s="4">
        <v>0</v>
      </c>
      <c r="BC58" s="4">
        <v>100</v>
      </c>
      <c r="BD58" s="4">
        <v>1</v>
      </c>
      <c r="BE58" s="3" t="s">
        <v>137</v>
      </c>
      <c r="BF58" s="3" t="s">
        <v>138</v>
      </c>
      <c r="BG58" s="3" t="s">
        <v>466</v>
      </c>
      <c r="BH58" s="3" t="s">
        <v>125</v>
      </c>
      <c r="BI58" s="3" t="s">
        <v>135</v>
      </c>
      <c r="BJ58" s="3" t="s">
        <v>140</v>
      </c>
      <c r="BK58" s="3" t="s">
        <v>125</v>
      </c>
      <c r="BL58" s="3" t="s">
        <v>125</v>
      </c>
      <c r="BM58" s="3" t="s">
        <v>125</v>
      </c>
      <c r="BN58" s="3" t="s">
        <v>125</v>
      </c>
      <c r="BO58" s="3" t="s">
        <v>482</v>
      </c>
      <c r="BP58" s="3" t="s">
        <v>125</v>
      </c>
      <c r="BQ58" s="3" t="s">
        <v>125</v>
      </c>
      <c r="BR58" s="3" t="s">
        <v>125</v>
      </c>
      <c r="BS58" s="3" t="s">
        <v>125</v>
      </c>
      <c r="BT58" s="3" t="s">
        <v>125</v>
      </c>
      <c r="BU58" s="3" t="s">
        <v>137</v>
      </c>
      <c r="BV58" s="3" t="s">
        <v>138</v>
      </c>
      <c r="BW58" s="3" t="s">
        <v>125</v>
      </c>
      <c r="BX58" s="3" t="s">
        <v>468</v>
      </c>
      <c r="BY58" s="3" t="s">
        <v>469</v>
      </c>
      <c r="BZ58" s="3" t="s">
        <v>281</v>
      </c>
      <c r="CA58" s="3" t="s">
        <v>483</v>
      </c>
      <c r="CB58" s="3" t="s">
        <v>198</v>
      </c>
      <c r="CC58" s="3" t="s">
        <v>471</v>
      </c>
      <c r="CD58" s="3" t="s">
        <v>125</v>
      </c>
      <c r="CE58" s="3" t="s">
        <v>125</v>
      </c>
      <c r="CF58" s="3" t="s">
        <v>125</v>
      </c>
      <c r="CG58" s="3" t="s">
        <v>125</v>
      </c>
      <c r="CH58" s="3" t="s">
        <v>125</v>
      </c>
      <c r="CI58" s="3" t="s">
        <v>125</v>
      </c>
      <c r="CJ58" s="3" t="s">
        <v>440</v>
      </c>
      <c r="CK58" s="3" t="s">
        <v>125</v>
      </c>
      <c r="CL58" s="3" t="s">
        <v>125</v>
      </c>
      <c r="CM58" s="3" t="s">
        <v>125</v>
      </c>
      <c r="CN58" s="3" t="s">
        <v>125</v>
      </c>
      <c r="CO58" s="3" t="s">
        <v>125</v>
      </c>
      <c r="CP58" s="3" t="s">
        <v>125</v>
      </c>
      <c r="CQ58" s="3" t="s">
        <v>125</v>
      </c>
      <c r="CR58" s="3" t="s">
        <v>125</v>
      </c>
      <c r="CS58" s="3" t="s">
        <v>125</v>
      </c>
      <c r="CT58" s="3" t="s">
        <v>125</v>
      </c>
      <c r="CU58">
        <v>0</v>
      </c>
      <c r="CV58">
        <v>1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 s="3" t="s">
        <v>144</v>
      </c>
      <c r="DE58" s="3" t="s">
        <v>125</v>
      </c>
      <c r="DF58">
        <v>3</v>
      </c>
      <c r="DG58">
        <v>5</v>
      </c>
      <c r="DH58">
        <v>2</v>
      </c>
      <c r="DI58">
        <v>12</v>
      </c>
      <c r="DK58" s="3" t="s">
        <v>145</v>
      </c>
      <c r="DL58" s="3" t="s">
        <v>125</v>
      </c>
      <c r="DM58" s="3" t="s">
        <v>146</v>
      </c>
      <c r="DN58" s="3" t="s">
        <v>125</v>
      </c>
      <c r="DO58" s="3" t="s">
        <v>147</v>
      </c>
      <c r="DP58" s="3" t="s">
        <v>125</v>
      </c>
      <c r="DQ58" s="5">
        <v>44979.699270833335</v>
      </c>
      <c r="DR58" s="5">
        <v>45344</v>
      </c>
    </row>
    <row r="59" spans="1:122" x14ac:dyDescent="0.25">
      <c r="A59" s="3" t="s">
        <v>434</v>
      </c>
      <c r="B59" s="3" t="s">
        <v>484</v>
      </c>
      <c r="C59" s="3" t="s">
        <v>485</v>
      </c>
      <c r="D59" s="3" t="s">
        <v>486</v>
      </c>
      <c r="E59" s="3" t="s">
        <v>486</v>
      </c>
      <c r="F59" s="3" t="s">
        <v>125</v>
      </c>
      <c r="G59" s="11">
        <f>IF(ISERROR(VLOOKUP(AA59,FOURN_NEW_PRICE!A:B,2,0)),"NEW REF",VLOOKUP(AA59,FOURN_NEW_PRICE!A:B,2,0))</f>
        <v>7.8479999999999999</v>
      </c>
      <c r="H59" s="4">
        <v>6.54</v>
      </c>
      <c r="I59" s="4">
        <v>1.5</v>
      </c>
      <c r="J59" s="4">
        <v>9.81</v>
      </c>
      <c r="K59">
        <v>0</v>
      </c>
      <c r="L59" s="4">
        <v>0</v>
      </c>
      <c r="M59" s="4">
        <v>6.54</v>
      </c>
      <c r="N59" s="4">
        <v>8.5020000000000007</v>
      </c>
      <c r="O59" s="3" t="s">
        <v>126</v>
      </c>
      <c r="P59" s="3" t="s">
        <v>127</v>
      </c>
      <c r="Q59" s="4">
        <v>8.5020000000000007</v>
      </c>
      <c r="R59" s="3" t="s">
        <v>128</v>
      </c>
      <c r="S59" s="3" t="s">
        <v>129</v>
      </c>
      <c r="T59" s="4">
        <v>9.81</v>
      </c>
      <c r="U59" s="3" t="s">
        <v>125</v>
      </c>
      <c r="V59" s="3" t="s">
        <v>130</v>
      </c>
      <c r="W59" s="4">
        <v>7.8479999999999999</v>
      </c>
      <c r="X59" s="3" t="s">
        <v>131</v>
      </c>
      <c r="Y59" s="3" t="s">
        <v>132</v>
      </c>
      <c r="Z59" s="3" t="s">
        <v>133</v>
      </c>
      <c r="AA59" s="3" t="s">
        <v>487</v>
      </c>
      <c r="AB59" s="4">
        <v>6.54</v>
      </c>
      <c r="AC59" s="3" t="s">
        <v>125</v>
      </c>
      <c r="AD59">
        <v>0</v>
      </c>
      <c r="AE59" s="3" t="s">
        <v>125</v>
      </c>
      <c r="AF59" s="3" t="s">
        <v>135</v>
      </c>
      <c r="AG59" s="4">
        <v>1</v>
      </c>
      <c r="AH59" s="4">
        <v>1</v>
      </c>
      <c r="AI59" s="4">
        <v>0</v>
      </c>
      <c r="AJ59" s="4">
        <v>0</v>
      </c>
      <c r="AK59" s="3" t="s">
        <v>125</v>
      </c>
      <c r="AL59">
        <v>0</v>
      </c>
      <c r="AM59">
        <v>0</v>
      </c>
      <c r="AN59">
        <v>1</v>
      </c>
      <c r="AO59" s="4">
        <v>0</v>
      </c>
      <c r="AP59" s="3" t="s">
        <v>125</v>
      </c>
      <c r="AY59" s="3" t="s">
        <v>153</v>
      </c>
      <c r="AZ59" s="3" t="s">
        <v>154</v>
      </c>
      <c r="BA59" s="4">
        <v>0</v>
      </c>
      <c r="BB59" s="4">
        <v>0</v>
      </c>
      <c r="BC59" s="4">
        <v>100</v>
      </c>
      <c r="BD59" s="4">
        <v>1</v>
      </c>
      <c r="BE59" s="3" t="s">
        <v>137</v>
      </c>
      <c r="BF59" s="3" t="s">
        <v>138</v>
      </c>
      <c r="BG59" s="3" t="s">
        <v>466</v>
      </c>
      <c r="BH59" s="3" t="s">
        <v>125</v>
      </c>
      <c r="BI59" s="3" t="s">
        <v>135</v>
      </c>
      <c r="BJ59" s="3" t="s">
        <v>140</v>
      </c>
      <c r="BK59" s="3" t="s">
        <v>125</v>
      </c>
      <c r="BL59" s="3" t="s">
        <v>125</v>
      </c>
      <c r="BM59" s="3" t="s">
        <v>125</v>
      </c>
      <c r="BN59" s="3" t="s">
        <v>125</v>
      </c>
      <c r="BO59" s="3" t="s">
        <v>488</v>
      </c>
      <c r="BP59" s="3" t="s">
        <v>125</v>
      </c>
      <c r="BQ59" s="3" t="s">
        <v>125</v>
      </c>
      <c r="BR59" s="3" t="s">
        <v>125</v>
      </c>
      <c r="BS59" s="3" t="s">
        <v>125</v>
      </c>
      <c r="BT59" s="3" t="s">
        <v>125</v>
      </c>
      <c r="BU59" s="3" t="s">
        <v>137</v>
      </c>
      <c r="BV59" s="3" t="s">
        <v>138</v>
      </c>
      <c r="BW59" s="3" t="s">
        <v>125</v>
      </c>
      <c r="BX59" s="3" t="s">
        <v>468</v>
      </c>
      <c r="BY59" s="3" t="s">
        <v>469</v>
      </c>
      <c r="BZ59" s="3" t="s">
        <v>281</v>
      </c>
      <c r="CA59" s="3" t="s">
        <v>470</v>
      </c>
      <c r="CB59" s="3" t="s">
        <v>198</v>
      </c>
      <c r="CC59" s="3" t="s">
        <v>199</v>
      </c>
      <c r="CD59" s="3" t="s">
        <v>125</v>
      </c>
      <c r="CE59" s="3" t="s">
        <v>125</v>
      </c>
      <c r="CF59" s="3" t="s">
        <v>125</v>
      </c>
      <c r="CG59" s="3" t="s">
        <v>125</v>
      </c>
      <c r="CH59" s="3" t="s">
        <v>125</v>
      </c>
      <c r="CI59" s="3" t="s">
        <v>125</v>
      </c>
      <c r="CJ59" s="3" t="s">
        <v>440</v>
      </c>
      <c r="CK59" s="3" t="s">
        <v>125</v>
      </c>
      <c r="CL59" s="3" t="s">
        <v>125</v>
      </c>
      <c r="CM59" s="3" t="s">
        <v>125</v>
      </c>
      <c r="CN59" s="3" t="s">
        <v>125</v>
      </c>
      <c r="CO59" s="3" t="s">
        <v>125</v>
      </c>
      <c r="CP59" s="3" t="s">
        <v>125</v>
      </c>
      <c r="CQ59" s="3" t="s">
        <v>125</v>
      </c>
      <c r="CR59" s="3" t="s">
        <v>125</v>
      </c>
      <c r="CS59" s="3" t="s">
        <v>125</v>
      </c>
      <c r="CT59" s="3" t="s">
        <v>125</v>
      </c>
      <c r="CU59">
        <v>0</v>
      </c>
      <c r="CV59">
        <v>1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 s="3" t="s">
        <v>144</v>
      </c>
      <c r="DE59" s="3" t="s">
        <v>125</v>
      </c>
      <c r="DF59">
        <v>3</v>
      </c>
      <c r="DG59">
        <v>5</v>
      </c>
      <c r="DH59">
        <v>2</v>
      </c>
      <c r="DI59">
        <v>12</v>
      </c>
      <c r="DK59" s="3" t="s">
        <v>145</v>
      </c>
      <c r="DL59" s="3" t="s">
        <v>125</v>
      </c>
      <c r="DM59" s="3" t="s">
        <v>146</v>
      </c>
      <c r="DN59" s="3" t="s">
        <v>125</v>
      </c>
      <c r="DO59" s="3" t="s">
        <v>147</v>
      </c>
      <c r="DP59" s="3" t="s">
        <v>125</v>
      </c>
      <c r="DQ59" s="5">
        <v>44979.700335648144</v>
      </c>
      <c r="DR59" s="5">
        <v>45344</v>
      </c>
    </row>
    <row r="60" spans="1:122" x14ac:dyDescent="0.25">
      <c r="A60" s="3" t="s">
        <v>434</v>
      </c>
      <c r="B60" s="3" t="s">
        <v>489</v>
      </c>
      <c r="C60" s="3" t="s">
        <v>490</v>
      </c>
      <c r="D60" s="3" t="s">
        <v>491</v>
      </c>
      <c r="E60" s="3" t="s">
        <v>491</v>
      </c>
      <c r="F60" s="3" t="s">
        <v>125</v>
      </c>
      <c r="G60" s="11">
        <f>IF(ISERROR(VLOOKUP(AA60,FOURN_NEW_PRICE!A:B,2,0)),"NEW REF",VLOOKUP(AA60,FOURN_NEW_PRICE!A:B,2,0))</f>
        <v>7.8479999999999999</v>
      </c>
      <c r="H60" s="4">
        <v>6.54</v>
      </c>
      <c r="I60" s="4">
        <v>1.5</v>
      </c>
      <c r="J60" s="4">
        <v>9.81</v>
      </c>
      <c r="K60">
        <v>0</v>
      </c>
      <c r="L60" s="4">
        <v>0</v>
      </c>
      <c r="M60" s="4">
        <v>6.54</v>
      </c>
      <c r="N60" s="4">
        <v>8.5020000000000007</v>
      </c>
      <c r="O60" s="3" t="s">
        <v>126</v>
      </c>
      <c r="P60" s="3" t="s">
        <v>127</v>
      </c>
      <c r="Q60" s="4">
        <v>8.5020000000000007</v>
      </c>
      <c r="R60" s="3" t="s">
        <v>128</v>
      </c>
      <c r="S60" s="3" t="s">
        <v>129</v>
      </c>
      <c r="T60" s="4">
        <v>9.81</v>
      </c>
      <c r="U60" s="3" t="s">
        <v>125</v>
      </c>
      <c r="V60" s="3" t="s">
        <v>130</v>
      </c>
      <c r="W60" s="4">
        <v>7.8479999999999999</v>
      </c>
      <c r="X60" s="3" t="s">
        <v>131</v>
      </c>
      <c r="Y60" s="3" t="s">
        <v>132</v>
      </c>
      <c r="Z60" s="3" t="s">
        <v>133</v>
      </c>
      <c r="AA60" s="3" t="s">
        <v>492</v>
      </c>
      <c r="AB60" s="4">
        <v>6.54</v>
      </c>
      <c r="AC60" s="3" t="s">
        <v>125</v>
      </c>
      <c r="AD60">
        <v>0</v>
      </c>
      <c r="AE60" s="3" t="s">
        <v>125</v>
      </c>
      <c r="AF60" s="3" t="s">
        <v>135</v>
      </c>
      <c r="AG60" s="4">
        <v>1</v>
      </c>
      <c r="AH60" s="4">
        <v>1</v>
      </c>
      <c r="AI60" s="4">
        <v>0</v>
      </c>
      <c r="AJ60" s="4">
        <v>0</v>
      </c>
      <c r="AK60" s="3" t="s">
        <v>125</v>
      </c>
      <c r="AL60">
        <v>0</v>
      </c>
      <c r="AM60">
        <v>0</v>
      </c>
      <c r="AN60">
        <v>1</v>
      </c>
      <c r="AO60" s="4">
        <v>0</v>
      </c>
      <c r="AP60" s="3" t="s">
        <v>125</v>
      </c>
      <c r="AY60" s="3" t="s">
        <v>153</v>
      </c>
      <c r="AZ60" s="3" t="s">
        <v>154</v>
      </c>
      <c r="BA60" s="4">
        <v>0</v>
      </c>
      <c r="BB60" s="4">
        <v>0</v>
      </c>
      <c r="BC60" s="4">
        <v>100</v>
      </c>
      <c r="BD60" s="4">
        <v>1</v>
      </c>
      <c r="BE60" s="3" t="s">
        <v>137</v>
      </c>
      <c r="BF60" s="3" t="s">
        <v>138</v>
      </c>
      <c r="BG60" s="3" t="s">
        <v>466</v>
      </c>
      <c r="BH60" s="3" t="s">
        <v>125</v>
      </c>
      <c r="BI60" s="3" t="s">
        <v>135</v>
      </c>
      <c r="BJ60" s="3" t="s">
        <v>140</v>
      </c>
      <c r="BK60" s="3" t="s">
        <v>125</v>
      </c>
      <c r="BL60" s="3" t="s">
        <v>125</v>
      </c>
      <c r="BM60" s="3" t="s">
        <v>125</v>
      </c>
      <c r="BN60" s="3" t="s">
        <v>125</v>
      </c>
      <c r="BO60" s="3" t="s">
        <v>493</v>
      </c>
      <c r="BP60" s="3" t="s">
        <v>125</v>
      </c>
      <c r="BQ60" s="3" t="s">
        <v>125</v>
      </c>
      <c r="BR60" s="3" t="s">
        <v>125</v>
      </c>
      <c r="BS60" s="3" t="s">
        <v>125</v>
      </c>
      <c r="BT60" s="3" t="s">
        <v>125</v>
      </c>
      <c r="BU60" s="3" t="s">
        <v>137</v>
      </c>
      <c r="BV60" s="3" t="s">
        <v>138</v>
      </c>
      <c r="BW60" s="3" t="s">
        <v>125</v>
      </c>
      <c r="BX60" s="3" t="s">
        <v>468</v>
      </c>
      <c r="BY60" s="3" t="s">
        <v>469</v>
      </c>
      <c r="BZ60" s="3" t="s">
        <v>281</v>
      </c>
      <c r="CA60" s="3" t="s">
        <v>477</v>
      </c>
      <c r="CB60" s="3" t="s">
        <v>198</v>
      </c>
      <c r="CC60" s="3" t="s">
        <v>199</v>
      </c>
      <c r="CD60" s="3" t="s">
        <v>125</v>
      </c>
      <c r="CE60" s="3" t="s">
        <v>125</v>
      </c>
      <c r="CF60" s="3" t="s">
        <v>125</v>
      </c>
      <c r="CG60" s="3" t="s">
        <v>125</v>
      </c>
      <c r="CH60" s="3" t="s">
        <v>125</v>
      </c>
      <c r="CI60" s="3" t="s">
        <v>125</v>
      </c>
      <c r="CJ60" s="3" t="s">
        <v>440</v>
      </c>
      <c r="CK60" s="3" t="s">
        <v>125</v>
      </c>
      <c r="CL60" s="3" t="s">
        <v>125</v>
      </c>
      <c r="CM60" s="3" t="s">
        <v>125</v>
      </c>
      <c r="CN60" s="3" t="s">
        <v>125</v>
      </c>
      <c r="CO60" s="3" t="s">
        <v>125</v>
      </c>
      <c r="CP60" s="3" t="s">
        <v>125</v>
      </c>
      <c r="CQ60" s="3" t="s">
        <v>125</v>
      </c>
      <c r="CR60" s="3" t="s">
        <v>125</v>
      </c>
      <c r="CS60" s="3" t="s">
        <v>125</v>
      </c>
      <c r="CT60" s="3" t="s">
        <v>125</v>
      </c>
      <c r="CU60">
        <v>0</v>
      </c>
      <c r="CV60">
        <v>1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 s="3" t="s">
        <v>144</v>
      </c>
      <c r="DE60" s="3" t="s">
        <v>125</v>
      </c>
      <c r="DF60">
        <v>3</v>
      </c>
      <c r="DG60">
        <v>5</v>
      </c>
      <c r="DH60">
        <v>2</v>
      </c>
      <c r="DI60">
        <v>12</v>
      </c>
      <c r="DK60" s="3" t="s">
        <v>145</v>
      </c>
      <c r="DL60" s="3" t="s">
        <v>125</v>
      </c>
      <c r="DM60" s="3" t="s">
        <v>146</v>
      </c>
      <c r="DN60" s="3" t="s">
        <v>125</v>
      </c>
      <c r="DO60" s="3" t="s">
        <v>147</v>
      </c>
      <c r="DP60" s="3" t="s">
        <v>125</v>
      </c>
      <c r="DQ60" s="5">
        <v>44979.701377314814</v>
      </c>
      <c r="DR60" s="5">
        <v>45344</v>
      </c>
    </row>
    <row r="61" spans="1:122" x14ac:dyDescent="0.25">
      <c r="A61" s="3" t="s">
        <v>434</v>
      </c>
      <c r="B61" s="3" t="s">
        <v>494</v>
      </c>
      <c r="C61" s="3" t="s">
        <v>495</v>
      </c>
      <c r="D61" s="3" t="s">
        <v>486</v>
      </c>
      <c r="E61" s="3" t="s">
        <v>486</v>
      </c>
      <c r="F61" s="3" t="s">
        <v>125</v>
      </c>
      <c r="G61" s="11">
        <f>IF(ISERROR(VLOOKUP(AA61,FOURN_NEW_PRICE!A:B,2,0)),"NEW REF",VLOOKUP(AA61,FOURN_NEW_PRICE!A:B,2,0))</f>
        <v>7.8479999999999999</v>
      </c>
      <c r="H61" s="4">
        <v>6.54</v>
      </c>
      <c r="I61" s="4">
        <v>1.5</v>
      </c>
      <c r="J61" s="4">
        <v>9.81</v>
      </c>
      <c r="K61">
        <v>0</v>
      </c>
      <c r="L61" s="4">
        <v>0</v>
      </c>
      <c r="M61" s="4">
        <v>6.54</v>
      </c>
      <c r="N61" s="4">
        <v>8.5020000000000007</v>
      </c>
      <c r="O61" s="3" t="s">
        <v>126</v>
      </c>
      <c r="P61" s="3" t="s">
        <v>127</v>
      </c>
      <c r="Q61" s="4">
        <v>8.5020000000000007</v>
      </c>
      <c r="R61" s="3" t="s">
        <v>128</v>
      </c>
      <c r="S61" s="3" t="s">
        <v>129</v>
      </c>
      <c r="T61" s="4">
        <v>9.81</v>
      </c>
      <c r="U61" s="3" t="s">
        <v>125</v>
      </c>
      <c r="V61" s="3" t="s">
        <v>130</v>
      </c>
      <c r="W61" s="4">
        <v>7.8479999999999999</v>
      </c>
      <c r="X61" s="3" t="s">
        <v>131</v>
      </c>
      <c r="Y61" s="3" t="s">
        <v>132</v>
      </c>
      <c r="Z61" s="3" t="s">
        <v>133</v>
      </c>
      <c r="AA61" s="3" t="s">
        <v>496</v>
      </c>
      <c r="AB61" s="4">
        <v>6.54</v>
      </c>
      <c r="AC61" s="3" t="s">
        <v>125</v>
      </c>
      <c r="AD61">
        <v>0</v>
      </c>
      <c r="AE61" s="3" t="s">
        <v>125</v>
      </c>
      <c r="AF61" s="3" t="s">
        <v>135</v>
      </c>
      <c r="AG61" s="4">
        <v>1</v>
      </c>
      <c r="AH61" s="4">
        <v>1</v>
      </c>
      <c r="AI61" s="4">
        <v>0</v>
      </c>
      <c r="AJ61" s="4">
        <v>0</v>
      </c>
      <c r="AK61" s="3" t="s">
        <v>125</v>
      </c>
      <c r="AL61">
        <v>0</v>
      </c>
      <c r="AM61">
        <v>0</v>
      </c>
      <c r="AN61">
        <v>1</v>
      </c>
      <c r="AO61" s="4">
        <v>0</v>
      </c>
      <c r="AP61" s="3" t="s">
        <v>125</v>
      </c>
      <c r="AY61" s="3" t="s">
        <v>153</v>
      </c>
      <c r="AZ61" s="3" t="s">
        <v>154</v>
      </c>
      <c r="BA61" s="4">
        <v>0</v>
      </c>
      <c r="BB61" s="4">
        <v>0</v>
      </c>
      <c r="BC61" s="4">
        <v>100</v>
      </c>
      <c r="BD61" s="4">
        <v>1</v>
      </c>
      <c r="BE61" s="3" t="s">
        <v>137</v>
      </c>
      <c r="BF61" s="3" t="s">
        <v>138</v>
      </c>
      <c r="BG61" s="3" t="s">
        <v>466</v>
      </c>
      <c r="BH61" s="3" t="s">
        <v>125</v>
      </c>
      <c r="BI61" s="3" t="s">
        <v>135</v>
      </c>
      <c r="BJ61" s="3" t="s">
        <v>140</v>
      </c>
      <c r="BK61" s="3" t="s">
        <v>125</v>
      </c>
      <c r="BL61" s="3" t="s">
        <v>125</v>
      </c>
      <c r="BM61" s="3" t="s">
        <v>125</v>
      </c>
      <c r="BN61" s="3" t="s">
        <v>125</v>
      </c>
      <c r="BO61" s="3" t="s">
        <v>497</v>
      </c>
      <c r="BP61" s="3" t="s">
        <v>125</v>
      </c>
      <c r="BQ61" s="3" t="s">
        <v>125</v>
      </c>
      <c r="BR61" s="3" t="s">
        <v>125</v>
      </c>
      <c r="BS61" s="3" t="s">
        <v>125</v>
      </c>
      <c r="BT61" s="3" t="s">
        <v>125</v>
      </c>
      <c r="BU61" s="3" t="s">
        <v>137</v>
      </c>
      <c r="BV61" s="3" t="s">
        <v>138</v>
      </c>
      <c r="BW61" s="3" t="s">
        <v>125</v>
      </c>
      <c r="BX61" s="3" t="s">
        <v>468</v>
      </c>
      <c r="BY61" s="3" t="s">
        <v>469</v>
      </c>
      <c r="BZ61" s="3" t="s">
        <v>281</v>
      </c>
      <c r="CA61" s="3" t="s">
        <v>483</v>
      </c>
      <c r="CB61" s="3" t="s">
        <v>198</v>
      </c>
      <c r="CC61" s="3" t="s">
        <v>199</v>
      </c>
      <c r="CD61" s="3" t="s">
        <v>125</v>
      </c>
      <c r="CE61" s="3" t="s">
        <v>125</v>
      </c>
      <c r="CF61" s="3" t="s">
        <v>125</v>
      </c>
      <c r="CG61" s="3" t="s">
        <v>125</v>
      </c>
      <c r="CH61" s="3" t="s">
        <v>125</v>
      </c>
      <c r="CI61" s="3" t="s">
        <v>125</v>
      </c>
      <c r="CJ61" s="3" t="s">
        <v>440</v>
      </c>
      <c r="CK61" s="3" t="s">
        <v>125</v>
      </c>
      <c r="CL61" s="3" t="s">
        <v>125</v>
      </c>
      <c r="CM61" s="3" t="s">
        <v>125</v>
      </c>
      <c r="CN61" s="3" t="s">
        <v>125</v>
      </c>
      <c r="CO61" s="3" t="s">
        <v>125</v>
      </c>
      <c r="CP61" s="3" t="s">
        <v>125</v>
      </c>
      <c r="CQ61" s="3" t="s">
        <v>125</v>
      </c>
      <c r="CR61" s="3" t="s">
        <v>125</v>
      </c>
      <c r="CS61" s="3" t="s">
        <v>125</v>
      </c>
      <c r="CT61" s="3" t="s">
        <v>125</v>
      </c>
      <c r="CU61">
        <v>0</v>
      </c>
      <c r="CV61">
        <v>1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 s="3" t="s">
        <v>144</v>
      </c>
      <c r="DE61" s="3" t="s">
        <v>125</v>
      </c>
      <c r="DF61">
        <v>3</v>
      </c>
      <c r="DG61">
        <v>5</v>
      </c>
      <c r="DH61">
        <v>2</v>
      </c>
      <c r="DI61">
        <v>12</v>
      </c>
      <c r="DK61" s="3" t="s">
        <v>145</v>
      </c>
      <c r="DL61" s="3" t="s">
        <v>125</v>
      </c>
      <c r="DM61" s="3" t="s">
        <v>146</v>
      </c>
      <c r="DN61" s="3" t="s">
        <v>125</v>
      </c>
      <c r="DO61" s="3" t="s">
        <v>147</v>
      </c>
      <c r="DP61" s="3" t="s">
        <v>125</v>
      </c>
      <c r="DQ61" s="5">
        <v>44979.700960648144</v>
      </c>
      <c r="DR61" s="5">
        <v>45344</v>
      </c>
    </row>
    <row r="62" spans="1:122" x14ac:dyDescent="0.25">
      <c r="A62" s="3" t="s">
        <v>148</v>
      </c>
      <c r="B62" s="3" t="s">
        <v>498</v>
      </c>
      <c r="C62" s="3" t="s">
        <v>499</v>
      </c>
      <c r="D62" s="3" t="s">
        <v>500</v>
      </c>
      <c r="E62" s="3" t="s">
        <v>500</v>
      </c>
      <c r="F62" s="3" t="s">
        <v>500</v>
      </c>
      <c r="G62" s="11">
        <f>IF(ISERROR(VLOOKUP(AA62,FOURN_NEW_PRICE!A:B,2,0)),"NEW REF",VLOOKUP(AA62,FOURN_NEW_PRICE!A:B,2,0))</f>
        <v>1027.2</v>
      </c>
      <c r="H62" s="4">
        <v>856</v>
      </c>
      <c r="I62" s="4">
        <v>1.5</v>
      </c>
      <c r="J62" s="4">
        <v>1284</v>
      </c>
      <c r="K62">
        <v>0</v>
      </c>
      <c r="L62" s="4">
        <v>0</v>
      </c>
      <c r="M62" s="4">
        <v>856</v>
      </c>
      <c r="N62" s="4">
        <v>1112.8</v>
      </c>
      <c r="O62" s="3" t="s">
        <v>126</v>
      </c>
      <c r="P62" s="3" t="s">
        <v>127</v>
      </c>
      <c r="Q62" s="4">
        <v>1112.8</v>
      </c>
      <c r="R62" s="3" t="s">
        <v>128</v>
      </c>
      <c r="S62" s="3" t="s">
        <v>129</v>
      </c>
      <c r="T62" s="4">
        <v>1284</v>
      </c>
      <c r="U62" s="3" t="s">
        <v>125</v>
      </c>
      <c r="V62" s="3" t="s">
        <v>130</v>
      </c>
      <c r="W62" s="4">
        <v>1027.2</v>
      </c>
      <c r="X62" s="3" t="s">
        <v>131</v>
      </c>
      <c r="Y62" s="3" t="s">
        <v>132</v>
      </c>
      <c r="Z62" s="3" t="s">
        <v>133</v>
      </c>
      <c r="AA62" s="3" t="s">
        <v>501</v>
      </c>
      <c r="AB62" s="4">
        <v>856</v>
      </c>
      <c r="AC62" s="3" t="s">
        <v>125</v>
      </c>
      <c r="AD62">
        <v>0</v>
      </c>
      <c r="AE62" s="3" t="s">
        <v>125</v>
      </c>
      <c r="AF62" s="3" t="s">
        <v>135</v>
      </c>
      <c r="AG62" s="4">
        <v>1</v>
      </c>
      <c r="AH62" s="4">
        <v>1</v>
      </c>
      <c r="AI62" s="4">
        <v>1</v>
      </c>
      <c r="AJ62" s="4">
        <v>1</v>
      </c>
      <c r="AK62" s="3" t="s">
        <v>125</v>
      </c>
      <c r="AL62">
        <v>0</v>
      </c>
      <c r="AM62">
        <v>0</v>
      </c>
      <c r="AN62">
        <v>1</v>
      </c>
      <c r="AO62" s="4">
        <v>0</v>
      </c>
      <c r="AP62" s="3" t="s">
        <v>125</v>
      </c>
      <c r="AY62" s="3" t="s">
        <v>153</v>
      </c>
      <c r="AZ62" s="3" t="s">
        <v>154</v>
      </c>
      <c r="BA62" s="4">
        <v>0</v>
      </c>
      <c r="BB62" s="4">
        <v>0</v>
      </c>
      <c r="BC62" s="4">
        <v>100</v>
      </c>
      <c r="BD62" s="4">
        <v>1</v>
      </c>
      <c r="BE62" s="3" t="s">
        <v>137</v>
      </c>
      <c r="BF62" s="3" t="s">
        <v>155</v>
      </c>
      <c r="BG62" s="3" t="s">
        <v>156</v>
      </c>
      <c r="BH62" s="3" t="s">
        <v>156</v>
      </c>
      <c r="BI62" s="3" t="s">
        <v>135</v>
      </c>
      <c r="BJ62" s="3" t="s">
        <v>140</v>
      </c>
      <c r="BK62" s="3" t="s">
        <v>125</v>
      </c>
      <c r="BL62" s="3" t="s">
        <v>125</v>
      </c>
      <c r="BM62" s="3" t="s">
        <v>125</v>
      </c>
      <c r="BN62" s="3" t="s">
        <v>125</v>
      </c>
      <c r="BO62" s="3" t="s">
        <v>502</v>
      </c>
      <c r="BP62" s="3" t="s">
        <v>125</v>
      </c>
      <c r="BQ62" s="3" t="s">
        <v>125</v>
      </c>
      <c r="BR62" s="3" t="s">
        <v>125</v>
      </c>
      <c r="BS62" s="3" t="s">
        <v>125</v>
      </c>
      <c r="BT62" s="3" t="s">
        <v>125</v>
      </c>
      <c r="BU62" s="3" t="s">
        <v>169</v>
      </c>
      <c r="BV62" s="3" t="s">
        <v>156</v>
      </c>
      <c r="BW62" s="3" t="s">
        <v>125</v>
      </c>
      <c r="BX62" s="3" t="s">
        <v>125</v>
      </c>
      <c r="BY62" s="3" t="s">
        <v>125</v>
      </c>
      <c r="BZ62" s="3" t="s">
        <v>125</v>
      </c>
      <c r="CA62" s="3" t="s">
        <v>125</v>
      </c>
      <c r="CB62" s="3" t="s">
        <v>125</v>
      </c>
      <c r="CC62" s="3" t="s">
        <v>125</v>
      </c>
      <c r="CD62" s="3" t="s">
        <v>125</v>
      </c>
      <c r="CE62" s="3" t="s">
        <v>125</v>
      </c>
      <c r="CF62" s="3" t="s">
        <v>125</v>
      </c>
      <c r="CG62" s="3" t="s">
        <v>125</v>
      </c>
      <c r="CH62" s="3" t="s">
        <v>125</v>
      </c>
      <c r="CI62" s="3" t="s">
        <v>125</v>
      </c>
      <c r="CJ62" s="3" t="s">
        <v>503</v>
      </c>
      <c r="CK62" s="3" t="s">
        <v>125</v>
      </c>
      <c r="CL62" s="3" t="s">
        <v>125</v>
      </c>
      <c r="CM62" s="3" t="s">
        <v>125</v>
      </c>
      <c r="CN62" s="3" t="s">
        <v>125</v>
      </c>
      <c r="CO62" s="3" t="s">
        <v>125</v>
      </c>
      <c r="CP62" s="3" t="s">
        <v>125</v>
      </c>
      <c r="CQ62" s="3" t="s">
        <v>125</v>
      </c>
      <c r="CR62" s="3" t="s">
        <v>125</v>
      </c>
      <c r="CS62" s="3" t="s">
        <v>125</v>
      </c>
      <c r="CT62" s="3" t="s">
        <v>125</v>
      </c>
      <c r="CU62">
        <v>0</v>
      </c>
      <c r="CV62">
        <v>1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 s="3" t="s">
        <v>144</v>
      </c>
      <c r="DE62" s="3" t="s">
        <v>125</v>
      </c>
      <c r="DF62">
        <v>3</v>
      </c>
      <c r="DG62">
        <v>5</v>
      </c>
      <c r="DH62">
        <v>2</v>
      </c>
      <c r="DI62">
        <v>12</v>
      </c>
      <c r="DK62" s="3" t="s">
        <v>145</v>
      </c>
      <c r="DL62" s="3" t="s">
        <v>125</v>
      </c>
      <c r="DM62" s="3" t="s">
        <v>146</v>
      </c>
      <c r="DN62" s="3" t="s">
        <v>125</v>
      </c>
      <c r="DO62" s="3" t="s">
        <v>147</v>
      </c>
      <c r="DP62" s="3" t="s">
        <v>125</v>
      </c>
      <c r="DQ62" s="5">
        <v>45029.642685185187</v>
      </c>
      <c r="DR62" s="5">
        <v>45394</v>
      </c>
    </row>
    <row r="63" spans="1:122" x14ac:dyDescent="0.25">
      <c r="A63" s="3" t="s">
        <v>121</v>
      </c>
      <c r="B63" s="3" t="s">
        <v>504</v>
      </c>
      <c r="C63" s="3" t="s">
        <v>505</v>
      </c>
      <c r="D63" s="3" t="s">
        <v>469</v>
      </c>
      <c r="E63" s="3" t="s">
        <v>469</v>
      </c>
      <c r="F63" s="3" t="s">
        <v>125</v>
      </c>
      <c r="G63" s="11">
        <f>IF(ISERROR(VLOOKUP(AA63,FOURN_NEW_PRICE!A:B,2,0)),"NEW REF",VLOOKUP(AA63,FOURN_NEW_PRICE!A:B,2,0))</f>
        <v>0.24</v>
      </c>
      <c r="H63" s="4">
        <v>0.2</v>
      </c>
      <c r="I63" s="4">
        <v>1.5</v>
      </c>
      <c r="J63" s="4">
        <v>0.3</v>
      </c>
      <c r="K63">
        <v>0</v>
      </c>
      <c r="L63" s="4">
        <v>0</v>
      </c>
      <c r="M63" s="4">
        <v>0.2</v>
      </c>
      <c r="N63" s="4">
        <v>0.26</v>
      </c>
      <c r="O63" s="3" t="s">
        <v>126</v>
      </c>
      <c r="P63" s="3" t="s">
        <v>127</v>
      </c>
      <c r="Q63" s="4">
        <v>0.26</v>
      </c>
      <c r="R63" s="3" t="s">
        <v>128</v>
      </c>
      <c r="S63" s="3" t="s">
        <v>129</v>
      </c>
      <c r="T63" s="4">
        <v>0.3</v>
      </c>
      <c r="U63" s="3" t="s">
        <v>125</v>
      </c>
      <c r="V63" s="3" t="s">
        <v>130</v>
      </c>
      <c r="W63" s="4">
        <v>0.24</v>
      </c>
      <c r="X63" s="3" t="s">
        <v>131</v>
      </c>
      <c r="Y63" s="3" t="s">
        <v>132</v>
      </c>
      <c r="Z63" s="3" t="s">
        <v>133</v>
      </c>
      <c r="AA63" s="3" t="s">
        <v>506</v>
      </c>
      <c r="AB63" s="4">
        <v>0.2</v>
      </c>
      <c r="AC63" s="3" t="s">
        <v>125</v>
      </c>
      <c r="AD63">
        <v>0</v>
      </c>
      <c r="AE63" s="3" t="s">
        <v>125</v>
      </c>
      <c r="AF63" s="3" t="s">
        <v>135</v>
      </c>
      <c r="AG63" s="4">
        <v>1</v>
      </c>
      <c r="AH63" s="4">
        <v>1</v>
      </c>
      <c r="AI63" s="4">
        <v>0</v>
      </c>
      <c r="AJ63" s="4">
        <v>0</v>
      </c>
      <c r="AK63" s="3" t="s">
        <v>125</v>
      </c>
      <c r="AL63">
        <v>0</v>
      </c>
      <c r="AM63">
        <v>0</v>
      </c>
      <c r="AN63">
        <v>1</v>
      </c>
      <c r="AO63" s="4">
        <v>0</v>
      </c>
      <c r="AP63" s="3" t="s">
        <v>125</v>
      </c>
      <c r="AY63" s="3" t="s">
        <v>153</v>
      </c>
      <c r="AZ63" s="3" t="s">
        <v>154</v>
      </c>
      <c r="BA63" s="4">
        <v>0</v>
      </c>
      <c r="BB63" s="4">
        <v>0</v>
      </c>
      <c r="BC63" s="4">
        <v>100</v>
      </c>
      <c r="BD63" s="4">
        <v>1</v>
      </c>
      <c r="BE63" s="3" t="s">
        <v>137</v>
      </c>
      <c r="BF63" s="3" t="s">
        <v>138</v>
      </c>
      <c r="BG63" s="3" t="s">
        <v>139</v>
      </c>
      <c r="BH63" s="3" t="s">
        <v>125</v>
      </c>
      <c r="BI63" s="3" t="s">
        <v>135</v>
      </c>
      <c r="BJ63" s="3" t="s">
        <v>140</v>
      </c>
      <c r="BK63" s="3" t="s">
        <v>219</v>
      </c>
      <c r="BL63" s="3" t="s">
        <v>125</v>
      </c>
      <c r="BM63" s="3" t="s">
        <v>125</v>
      </c>
      <c r="BN63" s="3" t="s">
        <v>125</v>
      </c>
      <c r="BO63" s="3" t="s">
        <v>507</v>
      </c>
      <c r="BP63" s="3" t="s">
        <v>125</v>
      </c>
      <c r="BQ63" s="3" t="s">
        <v>125</v>
      </c>
      <c r="BR63" s="3" t="s">
        <v>125</v>
      </c>
      <c r="BS63" s="3" t="s">
        <v>125</v>
      </c>
      <c r="BT63" s="3" t="s">
        <v>125</v>
      </c>
      <c r="BU63" s="3" t="s">
        <v>137</v>
      </c>
      <c r="BV63" s="3" t="s">
        <v>138</v>
      </c>
      <c r="BW63" s="3" t="s">
        <v>125</v>
      </c>
      <c r="BX63" s="3" t="s">
        <v>125</v>
      </c>
      <c r="BY63" s="3" t="s">
        <v>125</v>
      </c>
      <c r="BZ63" s="3" t="s">
        <v>125</v>
      </c>
      <c r="CA63" s="3" t="s">
        <v>125</v>
      </c>
      <c r="CB63" s="3" t="s">
        <v>125</v>
      </c>
      <c r="CC63" s="3" t="s">
        <v>125</v>
      </c>
      <c r="CD63" s="3" t="s">
        <v>125</v>
      </c>
      <c r="CE63" s="3" t="s">
        <v>125</v>
      </c>
      <c r="CF63" s="3" t="s">
        <v>125</v>
      </c>
      <c r="CG63" s="3" t="s">
        <v>125</v>
      </c>
      <c r="CH63" s="3" t="s">
        <v>125</v>
      </c>
      <c r="CI63" s="3" t="s">
        <v>125</v>
      </c>
      <c r="CJ63" s="3" t="s">
        <v>440</v>
      </c>
      <c r="CK63" s="3" t="s">
        <v>125</v>
      </c>
      <c r="CL63" s="3" t="s">
        <v>125</v>
      </c>
      <c r="CM63" s="3" t="s">
        <v>125</v>
      </c>
      <c r="CN63" s="3" t="s">
        <v>125</v>
      </c>
      <c r="CO63" s="3" t="s">
        <v>125</v>
      </c>
      <c r="CP63" s="3" t="s">
        <v>125</v>
      </c>
      <c r="CQ63" s="3" t="s">
        <v>125</v>
      </c>
      <c r="CR63" s="3" t="s">
        <v>125</v>
      </c>
      <c r="CS63" s="3" t="s">
        <v>125</v>
      </c>
      <c r="CT63" s="3" t="s">
        <v>125</v>
      </c>
      <c r="CU63">
        <v>0</v>
      </c>
      <c r="CV63">
        <v>1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 s="3" t="s">
        <v>144</v>
      </c>
      <c r="DE63" s="3" t="s">
        <v>125</v>
      </c>
      <c r="DF63">
        <v>3</v>
      </c>
      <c r="DG63">
        <v>5</v>
      </c>
      <c r="DH63">
        <v>2</v>
      </c>
      <c r="DI63">
        <v>12</v>
      </c>
      <c r="DK63" s="3" t="s">
        <v>145</v>
      </c>
      <c r="DL63" s="3" t="s">
        <v>125</v>
      </c>
      <c r="DM63" s="3" t="s">
        <v>146</v>
      </c>
      <c r="DN63" s="3" t="s">
        <v>125</v>
      </c>
      <c r="DO63" s="3" t="s">
        <v>147</v>
      </c>
      <c r="DP63" s="3" t="s">
        <v>125</v>
      </c>
      <c r="DQ63" s="5">
        <v>44979.591678240737</v>
      </c>
      <c r="DR63" s="5">
        <v>45379</v>
      </c>
    </row>
    <row r="64" spans="1:122" x14ac:dyDescent="0.25">
      <c r="A64" s="3" t="s">
        <v>148</v>
      </c>
      <c r="B64" s="3" t="s">
        <v>508</v>
      </c>
      <c r="C64" s="3" t="s">
        <v>509</v>
      </c>
      <c r="D64" s="3" t="s">
        <v>510</v>
      </c>
      <c r="E64" s="3" t="s">
        <v>510</v>
      </c>
      <c r="F64" s="3" t="s">
        <v>510</v>
      </c>
      <c r="G64" s="11">
        <f>IF(ISERROR(VLOOKUP(AA64,FOURN_NEW_PRICE!A:B,2,0)),"NEW REF",VLOOKUP(AA64,FOURN_NEW_PRICE!A:B,2,0))</f>
        <v>704.4</v>
      </c>
      <c r="H64" s="4">
        <v>587</v>
      </c>
      <c r="I64" s="4">
        <v>1.5</v>
      </c>
      <c r="J64" s="4">
        <v>880.5</v>
      </c>
      <c r="K64">
        <v>0</v>
      </c>
      <c r="L64" s="4">
        <v>0</v>
      </c>
      <c r="M64" s="4">
        <v>587</v>
      </c>
      <c r="N64" s="4">
        <v>763.1</v>
      </c>
      <c r="O64" s="3" t="s">
        <v>126</v>
      </c>
      <c r="P64" s="3" t="s">
        <v>127</v>
      </c>
      <c r="Q64" s="4">
        <v>763.1</v>
      </c>
      <c r="R64" s="3" t="s">
        <v>128</v>
      </c>
      <c r="S64" s="3" t="s">
        <v>129</v>
      </c>
      <c r="T64" s="4">
        <v>880.5</v>
      </c>
      <c r="U64" s="3" t="s">
        <v>125</v>
      </c>
      <c r="V64" s="3" t="s">
        <v>130</v>
      </c>
      <c r="W64" s="4">
        <v>704.4</v>
      </c>
      <c r="X64" s="3" t="s">
        <v>131</v>
      </c>
      <c r="Y64" s="3" t="s">
        <v>132</v>
      </c>
      <c r="Z64" s="3" t="s">
        <v>133</v>
      </c>
      <c r="AA64" s="3" t="s">
        <v>511</v>
      </c>
      <c r="AB64" s="4">
        <v>587</v>
      </c>
      <c r="AC64" s="3" t="s">
        <v>125</v>
      </c>
      <c r="AD64">
        <v>0</v>
      </c>
      <c r="AE64" s="3" t="s">
        <v>125</v>
      </c>
      <c r="AF64" s="3" t="s">
        <v>135</v>
      </c>
      <c r="AG64" s="4">
        <v>1</v>
      </c>
      <c r="AH64" s="4">
        <v>1</v>
      </c>
      <c r="AI64" s="4">
        <v>1</v>
      </c>
      <c r="AJ64" s="4">
        <v>1</v>
      </c>
      <c r="AK64" s="3" t="s">
        <v>125</v>
      </c>
      <c r="AL64">
        <v>0</v>
      </c>
      <c r="AM64">
        <v>0</v>
      </c>
      <c r="AN64">
        <v>1</v>
      </c>
      <c r="AO64" s="4">
        <v>0</v>
      </c>
      <c r="AP64" s="3" t="s">
        <v>125</v>
      </c>
      <c r="AY64" s="3" t="s">
        <v>153</v>
      </c>
      <c r="AZ64" s="3" t="s">
        <v>154</v>
      </c>
      <c r="BA64" s="4">
        <v>0</v>
      </c>
      <c r="BB64" s="4">
        <v>0</v>
      </c>
      <c r="BC64" s="4">
        <v>100</v>
      </c>
      <c r="BD64" s="4">
        <v>1</v>
      </c>
      <c r="BE64" s="3" t="s">
        <v>137</v>
      </c>
      <c r="BF64" s="3" t="s">
        <v>155</v>
      </c>
      <c r="BG64" s="3" t="s">
        <v>156</v>
      </c>
      <c r="BH64" s="3" t="s">
        <v>156</v>
      </c>
      <c r="BI64" s="3" t="s">
        <v>135</v>
      </c>
      <c r="BJ64" s="3" t="s">
        <v>140</v>
      </c>
      <c r="BK64" s="3" t="s">
        <v>125</v>
      </c>
      <c r="BL64" s="3" t="s">
        <v>125</v>
      </c>
      <c r="BM64" s="3" t="s">
        <v>125</v>
      </c>
      <c r="BN64" s="3" t="s">
        <v>125</v>
      </c>
      <c r="BO64" s="3" t="s">
        <v>512</v>
      </c>
      <c r="BP64" s="3" t="s">
        <v>125</v>
      </c>
      <c r="BQ64" s="3" t="s">
        <v>125</v>
      </c>
      <c r="BR64" s="3" t="s">
        <v>125</v>
      </c>
      <c r="BS64" s="3" t="s">
        <v>125</v>
      </c>
      <c r="BT64" s="3" t="s">
        <v>125</v>
      </c>
      <c r="BU64" s="3" t="s">
        <v>169</v>
      </c>
      <c r="BV64" s="3" t="s">
        <v>156</v>
      </c>
      <c r="BW64" s="3" t="s">
        <v>125</v>
      </c>
      <c r="BX64" s="3" t="s">
        <v>125</v>
      </c>
      <c r="BY64" s="3" t="s">
        <v>125</v>
      </c>
      <c r="BZ64" s="3" t="s">
        <v>125</v>
      </c>
      <c r="CA64" s="3" t="s">
        <v>125</v>
      </c>
      <c r="CB64" s="3" t="s">
        <v>125</v>
      </c>
      <c r="CC64" s="3" t="s">
        <v>125</v>
      </c>
      <c r="CD64" s="3" t="s">
        <v>125</v>
      </c>
      <c r="CE64" s="3" t="s">
        <v>125</v>
      </c>
      <c r="CF64" s="3" t="s">
        <v>125</v>
      </c>
      <c r="CG64" s="3" t="s">
        <v>125</v>
      </c>
      <c r="CH64" s="3" t="s">
        <v>125</v>
      </c>
      <c r="CI64" s="3" t="s">
        <v>125</v>
      </c>
      <c r="CJ64" s="3" t="s">
        <v>513</v>
      </c>
      <c r="CK64" s="3" t="s">
        <v>125</v>
      </c>
      <c r="CL64" s="3" t="s">
        <v>125</v>
      </c>
      <c r="CM64" s="3" t="s">
        <v>125</v>
      </c>
      <c r="CN64" s="3" t="s">
        <v>125</v>
      </c>
      <c r="CO64" s="3" t="s">
        <v>125</v>
      </c>
      <c r="CP64" s="3" t="s">
        <v>125</v>
      </c>
      <c r="CQ64" s="3" t="s">
        <v>125</v>
      </c>
      <c r="CR64" s="3" t="s">
        <v>125</v>
      </c>
      <c r="CS64" s="3" t="s">
        <v>125</v>
      </c>
      <c r="CT64" s="3" t="s">
        <v>125</v>
      </c>
      <c r="CU64">
        <v>0</v>
      </c>
      <c r="CV64">
        <v>1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 s="3" t="s">
        <v>144</v>
      </c>
      <c r="DE64" s="3" t="s">
        <v>125</v>
      </c>
      <c r="DF64">
        <v>3</v>
      </c>
      <c r="DG64">
        <v>5</v>
      </c>
      <c r="DH64">
        <v>2</v>
      </c>
      <c r="DI64">
        <v>12</v>
      </c>
      <c r="DK64" s="3" t="s">
        <v>145</v>
      </c>
      <c r="DL64" s="3" t="s">
        <v>125</v>
      </c>
      <c r="DM64" s="3" t="s">
        <v>146</v>
      </c>
      <c r="DN64" s="3" t="s">
        <v>125</v>
      </c>
      <c r="DO64" s="3" t="s">
        <v>147</v>
      </c>
      <c r="DP64" s="3" t="s">
        <v>125</v>
      </c>
      <c r="DQ64" s="5">
        <v>45029.518495370372</v>
      </c>
      <c r="DR64" s="5">
        <v>45358</v>
      </c>
    </row>
    <row r="65" spans="1:122" x14ac:dyDescent="0.25">
      <c r="A65" s="3" t="s">
        <v>425</v>
      </c>
      <c r="B65" s="3" t="s">
        <v>514</v>
      </c>
      <c r="C65" s="3" t="s">
        <v>515</v>
      </c>
      <c r="D65" s="3" t="s">
        <v>516</v>
      </c>
      <c r="E65" s="3" t="s">
        <v>516</v>
      </c>
      <c r="F65" s="3" t="s">
        <v>125</v>
      </c>
      <c r="G65" s="11">
        <f>IF(ISERROR(VLOOKUP(AA65,FOURN_NEW_PRICE!A:B,2,0)),"NEW REF",VLOOKUP(AA65,FOURN_NEW_PRICE!A:B,2,0))</f>
        <v>180</v>
      </c>
      <c r="H65" s="4">
        <v>150</v>
      </c>
      <c r="I65" s="4">
        <v>1.5</v>
      </c>
      <c r="J65" s="4">
        <v>225</v>
      </c>
      <c r="K65">
        <v>0</v>
      </c>
      <c r="L65" s="4">
        <v>0</v>
      </c>
      <c r="M65" s="4">
        <v>150</v>
      </c>
      <c r="N65" s="4">
        <v>195</v>
      </c>
      <c r="O65" s="3" t="s">
        <v>126</v>
      </c>
      <c r="P65" s="3" t="s">
        <v>127</v>
      </c>
      <c r="Q65" s="4">
        <v>195</v>
      </c>
      <c r="R65" s="3" t="s">
        <v>128</v>
      </c>
      <c r="S65" s="3" t="s">
        <v>129</v>
      </c>
      <c r="T65" s="4">
        <v>225</v>
      </c>
      <c r="U65" s="3" t="s">
        <v>125</v>
      </c>
      <c r="V65" s="3" t="s">
        <v>130</v>
      </c>
      <c r="W65" s="4">
        <v>180</v>
      </c>
      <c r="X65" s="3" t="s">
        <v>131</v>
      </c>
      <c r="Y65" s="3" t="s">
        <v>132</v>
      </c>
      <c r="Z65" s="3" t="s">
        <v>133</v>
      </c>
      <c r="AA65" s="3" t="s">
        <v>517</v>
      </c>
      <c r="AB65" s="4">
        <v>150</v>
      </c>
      <c r="AC65" s="3" t="s">
        <v>125</v>
      </c>
      <c r="AD65">
        <v>0</v>
      </c>
      <c r="AE65" s="3" t="s">
        <v>125</v>
      </c>
      <c r="AF65" s="3" t="s">
        <v>135</v>
      </c>
      <c r="AG65" s="4">
        <v>1</v>
      </c>
      <c r="AH65" s="4">
        <v>1</v>
      </c>
      <c r="AI65" s="4">
        <v>0</v>
      </c>
      <c r="AJ65" s="4">
        <v>0</v>
      </c>
      <c r="AK65" s="3" t="s">
        <v>125</v>
      </c>
      <c r="AL65">
        <v>0</v>
      </c>
      <c r="AM65">
        <v>0</v>
      </c>
      <c r="AN65">
        <v>1</v>
      </c>
      <c r="AO65" s="4">
        <v>0</v>
      </c>
      <c r="AP65" s="3" t="s">
        <v>125</v>
      </c>
      <c r="AY65" s="3" t="s">
        <v>153</v>
      </c>
      <c r="AZ65" s="3" t="s">
        <v>154</v>
      </c>
      <c r="BA65" s="4">
        <v>0</v>
      </c>
      <c r="BB65" s="4">
        <v>0</v>
      </c>
      <c r="BC65" s="4">
        <v>100</v>
      </c>
      <c r="BD65" s="4">
        <v>1</v>
      </c>
      <c r="BE65" s="3" t="s">
        <v>137</v>
      </c>
      <c r="BF65" s="3" t="s">
        <v>194</v>
      </c>
      <c r="BG65" s="3" t="s">
        <v>430</v>
      </c>
      <c r="BH65" s="3" t="s">
        <v>125</v>
      </c>
      <c r="BI65" s="3" t="s">
        <v>135</v>
      </c>
      <c r="BJ65" s="3" t="s">
        <v>140</v>
      </c>
      <c r="BK65" s="3" t="s">
        <v>125</v>
      </c>
      <c r="BL65" s="3" t="s">
        <v>125</v>
      </c>
      <c r="BM65" s="3" t="s">
        <v>125</v>
      </c>
      <c r="BN65" s="3" t="s">
        <v>125</v>
      </c>
      <c r="BO65" s="3" t="s">
        <v>518</v>
      </c>
      <c r="BP65" s="3" t="s">
        <v>125</v>
      </c>
      <c r="BQ65" s="3" t="s">
        <v>125</v>
      </c>
      <c r="BR65" s="3" t="s">
        <v>125</v>
      </c>
      <c r="BS65" s="3" t="s">
        <v>125</v>
      </c>
      <c r="BT65" s="3" t="s">
        <v>125</v>
      </c>
      <c r="BU65" s="3" t="s">
        <v>137</v>
      </c>
      <c r="BV65" s="3" t="s">
        <v>432</v>
      </c>
      <c r="BW65" s="3" t="s">
        <v>125</v>
      </c>
      <c r="BX65" s="3" t="s">
        <v>125</v>
      </c>
      <c r="BY65" s="3" t="s">
        <v>125</v>
      </c>
      <c r="BZ65" s="3" t="s">
        <v>125</v>
      </c>
      <c r="CA65" s="3" t="s">
        <v>125</v>
      </c>
      <c r="CB65" s="3" t="s">
        <v>125</v>
      </c>
      <c r="CC65" s="3" t="s">
        <v>125</v>
      </c>
      <c r="CD65" s="3" t="s">
        <v>125</v>
      </c>
      <c r="CE65" s="3" t="s">
        <v>125</v>
      </c>
      <c r="CF65" s="3" t="s">
        <v>125</v>
      </c>
      <c r="CG65" s="3" t="s">
        <v>125</v>
      </c>
      <c r="CH65" s="3" t="s">
        <v>125</v>
      </c>
      <c r="CI65" s="3" t="s">
        <v>125</v>
      </c>
      <c r="CJ65" s="3" t="s">
        <v>519</v>
      </c>
      <c r="CK65" s="3" t="s">
        <v>125</v>
      </c>
      <c r="CL65" s="3" t="s">
        <v>125</v>
      </c>
      <c r="CM65" s="3" t="s">
        <v>125</v>
      </c>
      <c r="CN65" s="3" t="s">
        <v>125</v>
      </c>
      <c r="CO65" s="3" t="s">
        <v>125</v>
      </c>
      <c r="CP65" s="3" t="s">
        <v>125</v>
      </c>
      <c r="CQ65" s="3" t="s">
        <v>125</v>
      </c>
      <c r="CR65" s="3" t="s">
        <v>125</v>
      </c>
      <c r="CS65" s="3" t="s">
        <v>125</v>
      </c>
      <c r="CT65" s="3" t="s">
        <v>125</v>
      </c>
      <c r="CU65">
        <v>0</v>
      </c>
      <c r="CV65">
        <v>1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 s="3" t="s">
        <v>214</v>
      </c>
      <c r="DE65" s="3" t="s">
        <v>125</v>
      </c>
      <c r="DF65">
        <v>3</v>
      </c>
      <c r="DG65">
        <v>5</v>
      </c>
      <c r="DH65">
        <v>2</v>
      </c>
      <c r="DI65">
        <v>12</v>
      </c>
      <c r="DK65" s="3" t="s">
        <v>145</v>
      </c>
      <c r="DL65" s="3" t="s">
        <v>125</v>
      </c>
      <c r="DM65" s="3" t="s">
        <v>146</v>
      </c>
      <c r="DN65" s="3" t="s">
        <v>125</v>
      </c>
      <c r="DO65" s="3" t="s">
        <v>147</v>
      </c>
      <c r="DP65" s="3" t="s">
        <v>125</v>
      </c>
      <c r="DQ65" s="5">
        <v>44991.38753472222</v>
      </c>
      <c r="DR65" s="5">
        <v>45344</v>
      </c>
    </row>
  </sheetData>
  <autoFilter ref="A1:DR1" xr:uid="{00000000-0001-0000-0000-000000000000}">
    <sortState xmlns:xlrd2="http://schemas.microsoft.com/office/spreadsheetml/2017/richdata2" ref="A2:DR65">
      <sortCondition ref="B1"/>
    </sortState>
  </autoFilter>
  <conditionalFormatting sqref="G1:G1048576">
    <cfRule type="containsText" dxfId="0" priority="1" operator="containsText" text="NEW REF">
      <formula>NOT(ISERROR(SEARCH("NEW REF",G1)))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CBE85-1271-42D0-9D0A-66A68D6CF144}">
  <sheetPr>
    <tabColor rgb="FF92D050"/>
  </sheetPr>
  <dimension ref="A1:C65"/>
  <sheetViews>
    <sheetView zoomScaleNormal="100" workbookViewId="0">
      <selection activeCell="F18" sqref="F18"/>
    </sheetView>
  </sheetViews>
  <sheetFormatPr baseColWidth="10" defaultRowHeight="15" x14ac:dyDescent="0.25"/>
  <cols>
    <col min="1" max="1" width="17.140625" style="8" bestFit="1" customWidth="1"/>
    <col min="2" max="2" width="16.7109375" style="8" bestFit="1" customWidth="1"/>
    <col min="3" max="16384" width="11.42578125" style="8"/>
  </cols>
  <sheetData>
    <row r="1" spans="1:2" x14ac:dyDescent="0.25">
      <c r="A1" s="7" t="s">
        <v>25</v>
      </c>
      <c r="B1" s="7" t="s">
        <v>531</v>
      </c>
    </row>
    <row r="2" spans="1:2" x14ac:dyDescent="0.25">
      <c r="A2" s="9" t="s">
        <v>134</v>
      </c>
      <c r="B2" s="10">
        <v>6</v>
      </c>
    </row>
    <row r="3" spans="1:2" x14ac:dyDescent="0.25">
      <c r="A3" s="9" t="s">
        <v>166</v>
      </c>
      <c r="B3" s="10">
        <v>192</v>
      </c>
    </row>
    <row r="4" spans="1:2" x14ac:dyDescent="0.25">
      <c r="A4" s="9" t="s">
        <v>175</v>
      </c>
      <c r="B4" s="10">
        <v>1142.76</v>
      </c>
    </row>
    <row r="5" spans="1:2" x14ac:dyDescent="0.25">
      <c r="A5" s="9" t="s">
        <v>184</v>
      </c>
      <c r="B5" s="10">
        <v>513.6</v>
      </c>
    </row>
    <row r="6" spans="1:2" x14ac:dyDescent="0.25">
      <c r="A6" s="9" t="s">
        <v>193</v>
      </c>
      <c r="B6" s="10">
        <v>650.4</v>
      </c>
    </row>
    <row r="7" spans="1:2" x14ac:dyDescent="0.25">
      <c r="A7" s="9" t="s">
        <v>204</v>
      </c>
      <c r="B7" s="10">
        <v>693.3599999999999</v>
      </c>
    </row>
    <row r="8" spans="1:2" x14ac:dyDescent="0.25">
      <c r="A8" s="9" t="s">
        <v>218</v>
      </c>
      <c r="B8" s="10">
        <v>6.54</v>
      </c>
    </row>
    <row r="9" spans="1:2" x14ac:dyDescent="0.25">
      <c r="A9" s="9" t="s">
        <v>254</v>
      </c>
      <c r="B9" s="10">
        <v>820.8</v>
      </c>
    </row>
    <row r="10" spans="1:2" x14ac:dyDescent="0.25">
      <c r="A10" s="9" t="s">
        <v>262</v>
      </c>
      <c r="B10" s="10">
        <v>894</v>
      </c>
    </row>
    <row r="11" spans="1:2" x14ac:dyDescent="0.25">
      <c r="A11" s="9" t="s">
        <v>269</v>
      </c>
      <c r="B11" s="10">
        <v>138</v>
      </c>
    </row>
    <row r="12" spans="1:2" x14ac:dyDescent="0.25">
      <c r="A12" s="9" t="s">
        <v>277</v>
      </c>
      <c r="B12" s="10">
        <v>321</v>
      </c>
    </row>
    <row r="13" spans="1:2" x14ac:dyDescent="0.25">
      <c r="A13" s="9" t="s">
        <v>287</v>
      </c>
      <c r="B13" s="10">
        <v>1277.5800000000002</v>
      </c>
    </row>
    <row r="14" spans="1:2" x14ac:dyDescent="0.25">
      <c r="A14" s="9" t="s">
        <v>293</v>
      </c>
      <c r="B14" s="10">
        <v>1271.1599999999999</v>
      </c>
    </row>
    <row r="15" spans="1:2" x14ac:dyDescent="0.25">
      <c r="A15" s="9" t="s">
        <v>299</v>
      </c>
      <c r="B15" s="10">
        <v>1258.32</v>
      </c>
    </row>
    <row r="16" spans="1:2" x14ac:dyDescent="0.25">
      <c r="A16" s="9" t="s">
        <v>312</v>
      </c>
      <c r="B16" s="10">
        <v>642</v>
      </c>
    </row>
    <row r="17" spans="1:2" x14ac:dyDescent="0.25">
      <c r="A17" s="9" t="s">
        <v>318</v>
      </c>
      <c r="B17" s="10">
        <v>449.4</v>
      </c>
    </row>
    <row r="18" spans="1:2" x14ac:dyDescent="0.25">
      <c r="A18" s="9" t="s">
        <v>323</v>
      </c>
      <c r="B18" s="10">
        <v>547.19999999999993</v>
      </c>
    </row>
    <row r="19" spans="1:2" x14ac:dyDescent="0.25">
      <c r="A19" s="9" t="s">
        <v>329</v>
      </c>
      <c r="B19" s="10">
        <v>2247</v>
      </c>
    </row>
    <row r="20" spans="1:2" x14ac:dyDescent="0.25">
      <c r="A20" s="9" t="s">
        <v>335</v>
      </c>
      <c r="B20" s="10">
        <v>174</v>
      </c>
    </row>
    <row r="21" spans="1:2" x14ac:dyDescent="0.25">
      <c r="A21" s="9" t="s">
        <v>342</v>
      </c>
      <c r="B21" s="10">
        <v>894</v>
      </c>
    </row>
    <row r="22" spans="1:2" x14ac:dyDescent="0.25">
      <c r="A22" s="9" t="s">
        <v>351</v>
      </c>
      <c r="B22" s="10">
        <v>70.8</v>
      </c>
    </row>
    <row r="23" spans="1:2" x14ac:dyDescent="0.25">
      <c r="A23" s="9" t="s">
        <v>357</v>
      </c>
      <c r="B23" s="10">
        <v>894</v>
      </c>
    </row>
    <row r="24" spans="1:2" x14ac:dyDescent="0.25">
      <c r="A24" s="9" t="s">
        <v>362</v>
      </c>
      <c r="B24" s="10">
        <v>420</v>
      </c>
    </row>
    <row r="25" spans="1:2" x14ac:dyDescent="0.25">
      <c r="A25" s="9" t="s">
        <v>367</v>
      </c>
      <c r="B25" s="10">
        <v>420</v>
      </c>
    </row>
    <row r="26" spans="1:2" x14ac:dyDescent="0.25">
      <c r="A26" s="9" t="s">
        <v>372</v>
      </c>
      <c r="B26" s="10">
        <v>46.8</v>
      </c>
    </row>
    <row r="27" spans="1:2" x14ac:dyDescent="0.25">
      <c r="A27" s="9" t="s">
        <v>382</v>
      </c>
      <c r="B27" s="10">
        <v>320.39999999999998</v>
      </c>
    </row>
    <row r="28" spans="1:2" x14ac:dyDescent="0.25">
      <c r="A28" s="9" t="s">
        <v>387</v>
      </c>
      <c r="B28" s="10">
        <v>120</v>
      </c>
    </row>
    <row r="29" spans="1:2" x14ac:dyDescent="0.25">
      <c r="A29" s="9" t="s">
        <v>396</v>
      </c>
      <c r="B29" s="10">
        <v>430.8</v>
      </c>
    </row>
    <row r="30" spans="1:2" x14ac:dyDescent="0.25">
      <c r="A30" s="9" t="s">
        <v>401</v>
      </c>
      <c r="B30" s="10">
        <v>704.4</v>
      </c>
    </row>
    <row r="31" spans="1:2" x14ac:dyDescent="0.25">
      <c r="A31" s="9" t="s">
        <v>407</v>
      </c>
      <c r="B31" s="10">
        <v>837.6</v>
      </c>
    </row>
    <row r="32" spans="1:2" x14ac:dyDescent="0.25">
      <c r="A32" s="9" t="s">
        <v>415</v>
      </c>
      <c r="B32" s="10">
        <v>300</v>
      </c>
    </row>
    <row r="33" spans="1:2" x14ac:dyDescent="0.25">
      <c r="A33" s="9" t="s">
        <v>422</v>
      </c>
      <c r="B33" s="10">
        <v>336</v>
      </c>
    </row>
    <row r="34" spans="1:2" x14ac:dyDescent="0.25">
      <c r="A34" s="9" t="s">
        <v>429</v>
      </c>
      <c r="B34" s="10">
        <v>216</v>
      </c>
    </row>
    <row r="35" spans="1:2" x14ac:dyDescent="0.25">
      <c r="A35" s="9" t="s">
        <v>438</v>
      </c>
      <c r="B35" s="10">
        <v>1.7999999999999998</v>
      </c>
    </row>
    <row r="36" spans="1:2" x14ac:dyDescent="0.25">
      <c r="A36" s="9" t="s">
        <v>444</v>
      </c>
      <c r="B36" s="10">
        <v>7.1999999999999993</v>
      </c>
    </row>
    <row r="37" spans="1:2" x14ac:dyDescent="0.25">
      <c r="A37" s="9" t="s">
        <v>449</v>
      </c>
      <c r="B37" s="10">
        <v>0</v>
      </c>
    </row>
    <row r="38" spans="1:2" x14ac:dyDescent="0.25">
      <c r="A38" s="9" t="s">
        <v>455</v>
      </c>
      <c r="B38" s="10">
        <v>2949.6</v>
      </c>
    </row>
    <row r="39" spans="1:2" x14ac:dyDescent="0.25">
      <c r="A39" s="9" t="s">
        <v>465</v>
      </c>
      <c r="B39" s="10">
        <v>6.492</v>
      </c>
    </row>
    <row r="40" spans="1:2" x14ac:dyDescent="0.25">
      <c r="A40" s="9" t="s">
        <v>475</v>
      </c>
      <c r="B40" s="10">
        <v>6.492</v>
      </c>
    </row>
    <row r="41" spans="1:2" x14ac:dyDescent="0.25">
      <c r="A41" s="9" t="s">
        <v>481</v>
      </c>
      <c r="B41" s="10">
        <v>6.492</v>
      </c>
    </row>
    <row r="42" spans="1:2" x14ac:dyDescent="0.25">
      <c r="A42" s="9" t="s">
        <v>487</v>
      </c>
      <c r="B42" s="10">
        <v>7.8479999999999999</v>
      </c>
    </row>
    <row r="43" spans="1:2" x14ac:dyDescent="0.25">
      <c r="A43" s="9" t="s">
        <v>492</v>
      </c>
      <c r="B43" s="10">
        <v>7.8479999999999999</v>
      </c>
    </row>
    <row r="44" spans="1:2" x14ac:dyDescent="0.25">
      <c r="A44" s="9" t="s">
        <v>496</v>
      </c>
      <c r="B44" s="10">
        <v>7.8479999999999999</v>
      </c>
    </row>
    <row r="45" spans="1:2" x14ac:dyDescent="0.25">
      <c r="A45" s="9" t="s">
        <v>501</v>
      </c>
      <c r="B45" s="10">
        <v>1027.2</v>
      </c>
    </row>
    <row r="46" spans="1:2" x14ac:dyDescent="0.25">
      <c r="A46" s="9" t="s">
        <v>506</v>
      </c>
      <c r="B46" s="10">
        <v>0.24</v>
      </c>
    </row>
    <row r="47" spans="1:2" x14ac:dyDescent="0.25">
      <c r="A47" s="9" t="s">
        <v>511</v>
      </c>
      <c r="B47" s="10">
        <v>704.4</v>
      </c>
    </row>
    <row r="48" spans="1:2" x14ac:dyDescent="0.25">
      <c r="A48" s="9" t="s">
        <v>517</v>
      </c>
      <c r="B48" s="10">
        <v>180</v>
      </c>
    </row>
    <row r="49" spans="1:3" x14ac:dyDescent="0.25">
      <c r="A49" s="9" t="s">
        <v>377</v>
      </c>
      <c r="B49" s="10">
        <v>706.19999999999993</v>
      </c>
    </row>
    <row r="50" spans="1:3" x14ac:dyDescent="0.25">
      <c r="A50" s="9" t="s">
        <v>377</v>
      </c>
      <c r="B50" s="10">
        <v>321</v>
      </c>
    </row>
    <row r="51" spans="1:3" x14ac:dyDescent="0.25">
      <c r="A51" s="9" t="s">
        <v>521</v>
      </c>
      <c r="B51" s="10">
        <v>10.272</v>
      </c>
    </row>
    <row r="52" spans="1:3" x14ac:dyDescent="0.25">
      <c r="A52" s="9" t="s">
        <v>522</v>
      </c>
      <c r="B52" s="10">
        <v>10.272</v>
      </c>
    </row>
    <row r="53" spans="1:3" x14ac:dyDescent="0.25">
      <c r="A53" s="9" t="s">
        <v>523</v>
      </c>
      <c r="B53" s="10">
        <v>10.272</v>
      </c>
    </row>
    <row r="54" spans="1:3" x14ac:dyDescent="0.25">
      <c r="A54" s="9" t="s">
        <v>524</v>
      </c>
      <c r="B54" s="10">
        <v>10.272</v>
      </c>
    </row>
    <row r="55" spans="1:3" x14ac:dyDescent="0.25">
      <c r="A55" s="9" t="s">
        <v>526</v>
      </c>
      <c r="B55" s="10">
        <v>10.272</v>
      </c>
    </row>
    <row r="56" spans="1:3" x14ac:dyDescent="0.25">
      <c r="A56" s="9" t="s">
        <v>527</v>
      </c>
      <c r="B56" s="10">
        <v>10.272</v>
      </c>
    </row>
    <row r="57" spans="1:3" x14ac:dyDescent="0.25">
      <c r="A57" s="9" t="s">
        <v>528</v>
      </c>
      <c r="B57" s="10">
        <v>10.272</v>
      </c>
    </row>
    <row r="58" spans="1:3" x14ac:dyDescent="0.25">
      <c r="A58" s="9" t="s">
        <v>529</v>
      </c>
      <c r="B58" s="10">
        <v>10.272</v>
      </c>
    </row>
    <row r="59" spans="1:3" x14ac:dyDescent="0.25">
      <c r="A59" s="9" t="s">
        <v>530</v>
      </c>
      <c r="B59" s="10">
        <v>10.272</v>
      </c>
    </row>
    <row r="60" spans="1:3" x14ac:dyDescent="0.25">
      <c r="A60" s="12" t="s">
        <v>532</v>
      </c>
      <c r="B60" s="10">
        <v>1180.8</v>
      </c>
      <c r="C60" s="8" t="s">
        <v>538</v>
      </c>
    </row>
    <row r="61" spans="1:3" x14ac:dyDescent="0.25">
      <c r="A61" s="12" t="s">
        <v>533</v>
      </c>
      <c r="B61" s="10">
        <v>894</v>
      </c>
      <c r="C61" s="8" t="s">
        <v>538</v>
      </c>
    </row>
    <row r="62" spans="1:3" x14ac:dyDescent="0.25">
      <c r="A62" s="12" t="s">
        <v>534</v>
      </c>
      <c r="B62" s="10">
        <v>385.2</v>
      </c>
      <c r="C62" s="8" t="s">
        <v>538</v>
      </c>
    </row>
    <row r="63" spans="1:3" x14ac:dyDescent="0.25">
      <c r="A63" s="12" t="s">
        <v>535</v>
      </c>
      <c r="B63" s="10">
        <v>192</v>
      </c>
      <c r="C63" s="8" t="s">
        <v>538</v>
      </c>
    </row>
    <row r="64" spans="1:3" x14ac:dyDescent="0.25">
      <c r="A64" s="12" t="s">
        <v>536</v>
      </c>
      <c r="B64" s="10">
        <v>10.272</v>
      </c>
      <c r="C64" s="8" t="s">
        <v>538</v>
      </c>
    </row>
    <row r="65" spans="1:3" x14ac:dyDescent="0.25">
      <c r="A65" s="12" t="s">
        <v>537</v>
      </c>
      <c r="B65" s="10">
        <v>10.272</v>
      </c>
      <c r="C65" s="8" t="s">
        <v>538</v>
      </c>
    </row>
  </sheetData>
  <autoFilter ref="A1:C1" xr:uid="{296CBE85-1271-42D0-9D0A-66A68D6CF144}">
    <sortState xmlns:xlrd2="http://schemas.microsoft.com/office/spreadsheetml/2017/richdata2" ref="A2:C65">
      <sortCondition ref="A1"/>
    </sortState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Products_FOURN</vt:lpstr>
      <vt:lpstr>FOURN_NEW_PRICE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CARION</dc:creator>
  <cp:lastModifiedBy>Emilie CARION</cp:lastModifiedBy>
  <dcterms:created xsi:type="dcterms:W3CDTF">2024-04-12T08:07:55Z</dcterms:created>
  <dcterms:modified xsi:type="dcterms:W3CDTF">2024-04-12T15:15:01Z</dcterms:modified>
  <cp:category>Wise Up Skate : Products</cp:category>
</cp:coreProperties>
</file>