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Emilie\Desktop\"/>
    </mc:Choice>
  </mc:AlternateContent>
  <xr:revisionPtr revIDLastSave="0" documentId="13_ncr:1_{3E974199-8816-428C-84A1-C25426554169}" xr6:coauthVersionLast="47" xr6:coauthVersionMax="47" xr10:uidLastSave="{00000000-0000-0000-0000-000000000000}"/>
  <bookViews>
    <workbookView xWindow="1950" yWindow="1950" windowWidth="21600" windowHeight="11295" tabRatio="766" xr2:uid="{05B10B6C-9C69-41F2-9320-A2BD8CEC2444}"/>
  </bookViews>
  <sheets>
    <sheet name="CUSTOM" sheetId="1" r:id="rId1"/>
    <sheet name="Ultimate" sheetId="12" r:id="rId2"/>
    <sheet name="Cloud" sheetId="9" r:id="rId3"/>
    <sheet name="50W" sheetId="11" r:id="rId4"/>
    <sheet name="50P" sheetId="10" r:id="rId5"/>
    <sheet name="50S" sheetId="17" r:id="rId6"/>
    <sheet name="100W" sheetId="2" r:id="rId7"/>
    <sheet name="100P" sheetId="4" r:id="rId8"/>
    <sheet name="100S" sheetId="16" r:id="rId9"/>
    <sheet name="EW" sheetId="6" r:id="rId10"/>
    <sheet name="EP" sheetId="5" r:id="rId11"/>
    <sheet name="ES" sheetId="15" r:id="rId12"/>
    <sheet name="WW" sheetId="7" r:id="rId13"/>
    <sheet name="WP" sheetId="8" r:id="rId14"/>
    <sheet name="WS" sheetId="13" r:id="rId15"/>
  </sheets>
  <definedNames>
    <definedName name="_xlnm._FilterDatabase" localSheetId="7" hidden="1">'100P'!$A$1:$A$520</definedName>
    <definedName name="_xlnm._FilterDatabase" localSheetId="8" hidden="1">'100S'!$A$1:$A$41</definedName>
    <definedName name="_xlnm._FilterDatabase" localSheetId="6" hidden="1">'100W'!$A$1:$A$251</definedName>
    <definedName name="_xlnm._FilterDatabase" localSheetId="4" hidden="1">'50P'!$A$1:$A$85</definedName>
    <definedName name="_xlnm._FilterDatabase" localSheetId="5" hidden="1">'50S'!$A$1:$A$75</definedName>
    <definedName name="_xlnm._FilterDatabase" localSheetId="3" hidden="1">'50W'!$A$1:$A$65</definedName>
    <definedName name="_xlnm._FilterDatabase" localSheetId="2" hidden="1">Cloud!$A$1:$A$55</definedName>
    <definedName name="_xlnm._FilterDatabase" localSheetId="0" hidden="1">CUSTOM!$A$1:$H$307</definedName>
    <definedName name="_xlnm._FilterDatabase" localSheetId="10" hidden="1">EP!$A$1:$A$322</definedName>
    <definedName name="_xlnm._FilterDatabase" localSheetId="11" hidden="1">ES!$A$1:$A$19</definedName>
    <definedName name="_xlnm._FilterDatabase" localSheetId="9" hidden="1">EW!$A$1:$A$118</definedName>
    <definedName name="_xlnm._FilterDatabase" localSheetId="1" hidden="1">Ultimate!$A$1:$A$62</definedName>
    <definedName name="_xlnm._FilterDatabase" localSheetId="13" hidden="1">WP!$A$1:$A$51</definedName>
    <definedName name="_xlnm._FilterDatabase" localSheetId="14" hidden="1">WS!$A$1:$A$7</definedName>
    <definedName name="_xlnm._FilterDatabase" localSheetId="12" hidden="1">WW!$A$1:$A$24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9" i="1" l="1"/>
  <c r="H299" i="1"/>
  <c r="G300" i="1"/>
  <c r="H300" i="1"/>
  <c r="G301" i="1"/>
  <c r="H301" i="1"/>
  <c r="G302" i="1"/>
  <c r="H302" i="1"/>
  <c r="G303" i="1"/>
  <c r="H303" i="1"/>
  <c r="G304" i="1"/>
  <c r="H304" i="1"/>
  <c r="G305" i="1"/>
  <c r="H305" i="1"/>
  <c r="G306" i="1"/>
  <c r="H306" i="1"/>
  <c r="G307" i="1"/>
  <c r="H307" i="1"/>
  <c r="G281" i="1"/>
  <c r="G157" i="1"/>
  <c r="G80" i="1"/>
  <c r="G34" i="1"/>
  <c r="H157" i="1"/>
  <c r="H80" i="1"/>
  <c r="H34" i="1"/>
  <c r="H275" i="1"/>
  <c r="H56" i="1"/>
  <c r="H77" i="1"/>
  <c r="H266" i="1"/>
  <c r="H226" i="1"/>
  <c r="H111" i="1"/>
  <c r="H241" i="1"/>
  <c r="H33" i="1"/>
  <c r="H228" i="1"/>
  <c r="H6" i="1"/>
  <c r="H190" i="1"/>
  <c r="H294" i="1"/>
  <c r="H160" i="1"/>
  <c r="H184" i="1"/>
  <c r="H207" i="1"/>
  <c r="H17" i="1"/>
  <c r="H210" i="1"/>
  <c r="H244" i="1"/>
  <c r="H21" i="1"/>
  <c r="H171" i="1"/>
  <c r="H64" i="1"/>
  <c r="H130" i="1"/>
  <c r="H239" i="1"/>
  <c r="H245" i="1"/>
  <c r="H260" i="1"/>
  <c r="H141" i="1"/>
  <c r="H250" i="1"/>
  <c r="H231" i="1"/>
  <c r="H282" i="1"/>
  <c r="H14" i="1"/>
  <c r="H208" i="1"/>
  <c r="H188" i="1"/>
  <c r="H39" i="1"/>
  <c r="H291" i="1"/>
  <c r="H162" i="1"/>
  <c r="H240" i="1"/>
  <c r="H178" i="1"/>
  <c r="H132" i="1"/>
  <c r="H156" i="1"/>
  <c r="H219" i="1"/>
  <c r="H11" i="1"/>
  <c r="H233" i="1"/>
  <c r="H137" i="1"/>
  <c r="H179" i="1"/>
  <c r="H50" i="1"/>
  <c r="H276" i="1"/>
  <c r="H193" i="1"/>
  <c r="H176" i="1"/>
  <c r="H169" i="1"/>
  <c r="H185" i="1"/>
  <c r="H287" i="1"/>
  <c r="H212" i="1"/>
  <c r="H138" i="1"/>
  <c r="H109" i="1"/>
  <c r="H183" i="1"/>
  <c r="H216" i="1"/>
  <c r="H192" i="1"/>
  <c r="H196" i="1"/>
  <c r="H264" i="1"/>
  <c r="H290" i="1"/>
  <c r="H168" i="1"/>
  <c r="H79" i="1"/>
  <c r="H113" i="1"/>
  <c r="H206" i="1"/>
  <c r="H121" i="1"/>
  <c r="H249" i="1"/>
  <c r="H254" i="1"/>
  <c r="H3" i="1"/>
  <c r="H296" i="1"/>
  <c r="H94" i="1"/>
  <c r="H203" i="1"/>
  <c r="H285" i="1"/>
  <c r="H163" i="1"/>
  <c r="H104" i="1"/>
  <c r="H146" i="1"/>
  <c r="H195" i="1"/>
  <c r="H186" i="1"/>
  <c r="H23" i="1"/>
  <c r="H213" i="1"/>
  <c r="H252" i="1"/>
  <c r="H224" i="1"/>
  <c r="H200" i="1"/>
  <c r="H4" i="1"/>
  <c r="H298" i="1"/>
  <c r="H154" i="1"/>
  <c r="H83" i="1"/>
  <c r="H234" i="1"/>
  <c r="H247" i="1"/>
  <c r="H52" i="1"/>
  <c r="H78" i="1"/>
  <c r="H27" i="1"/>
  <c r="H49" i="1"/>
  <c r="H272" i="1"/>
  <c r="H2" i="1"/>
  <c r="H35" i="1"/>
  <c r="H140" i="1"/>
  <c r="H255" i="1"/>
  <c r="H180" i="1"/>
  <c r="H76" i="1"/>
  <c r="H73" i="1"/>
  <c r="H99" i="1"/>
  <c r="H242" i="1"/>
  <c r="H283" i="1"/>
  <c r="H153" i="1"/>
  <c r="H243" i="1"/>
  <c r="H258" i="1"/>
  <c r="H202" i="1"/>
  <c r="H172" i="1"/>
  <c r="H47" i="1"/>
  <c r="H161" i="1"/>
  <c r="H191" i="1"/>
  <c r="H284" i="1"/>
  <c r="H278" i="1"/>
  <c r="H268" i="1"/>
  <c r="H270" i="1"/>
  <c r="H288" i="1"/>
  <c r="H222" i="1"/>
  <c r="H151" i="1"/>
  <c r="H227" i="1"/>
  <c r="H19" i="1"/>
  <c r="H107" i="1"/>
  <c r="H211" i="1"/>
  <c r="H173" i="1"/>
  <c r="H229" i="1"/>
  <c r="H182" i="1"/>
  <c r="H133" i="1"/>
  <c r="H267" i="1"/>
  <c r="H29" i="1"/>
  <c r="H110" i="1"/>
  <c r="H175" i="1"/>
  <c r="H159" i="1"/>
  <c r="H84" i="1"/>
  <c r="H292" i="1"/>
  <c r="H269" i="1"/>
  <c r="H295" i="1"/>
  <c r="H136" i="1"/>
  <c r="H218" i="1"/>
  <c r="H265" i="1"/>
  <c r="H67" i="1"/>
  <c r="H36" i="1"/>
  <c r="H248" i="1"/>
  <c r="H246" i="1"/>
  <c r="H221" i="1"/>
  <c r="H225" i="1"/>
  <c r="H164" i="1"/>
  <c r="H116" i="1"/>
  <c r="H293" i="1"/>
  <c r="H230" i="1"/>
  <c r="H152" i="1"/>
  <c r="H105" i="1"/>
  <c r="H259" i="1"/>
  <c r="H98" i="1"/>
  <c r="H181" i="1"/>
  <c r="H103" i="1"/>
  <c r="H40" i="1"/>
  <c r="H217" i="1"/>
  <c r="H209" i="1"/>
  <c r="H150" i="1"/>
  <c r="H122" i="1"/>
  <c r="H214" i="1"/>
  <c r="H26" i="1"/>
  <c r="H97" i="1"/>
  <c r="H5" i="1"/>
  <c r="H262" i="1"/>
  <c r="H236" i="1"/>
  <c r="H251" i="1"/>
  <c r="H165" i="1"/>
  <c r="H100" i="1"/>
  <c r="H89" i="1"/>
  <c r="H90" i="1"/>
  <c r="H189" i="1"/>
  <c r="H223" i="1"/>
  <c r="H93" i="1"/>
  <c r="H44" i="1"/>
  <c r="H43" i="1"/>
  <c r="H85" i="1"/>
  <c r="H238" i="1"/>
  <c r="H174" i="1"/>
  <c r="H194" i="1"/>
  <c r="H253" i="1"/>
  <c r="H126" i="1"/>
  <c r="H289" i="1"/>
  <c r="H273" i="1"/>
  <c r="H201" i="1"/>
  <c r="H118" i="1"/>
  <c r="H274" i="1"/>
  <c r="H55" i="1"/>
  <c r="H149" i="1"/>
  <c r="H199" i="1"/>
  <c r="H220" i="1"/>
  <c r="H205" i="1"/>
  <c r="H198" i="1"/>
  <c r="H62" i="1"/>
  <c r="H60" i="1"/>
  <c r="H166" i="1"/>
  <c r="H28" i="1"/>
  <c r="H158" i="1"/>
  <c r="H22" i="1"/>
  <c r="H197" i="1"/>
  <c r="H70" i="1"/>
  <c r="H170" i="1"/>
  <c r="H24" i="1"/>
  <c r="H112" i="1"/>
  <c r="H237" i="1"/>
  <c r="H31" i="1"/>
  <c r="H114" i="1"/>
  <c r="H87" i="1"/>
  <c r="H91" i="1"/>
  <c r="H88" i="1"/>
  <c r="H68" i="1"/>
  <c r="H235" i="1"/>
  <c r="H95" i="1"/>
  <c r="H20" i="1"/>
  <c r="H61" i="1"/>
  <c r="H257" i="1"/>
  <c r="H177" i="1"/>
  <c r="H46" i="1"/>
  <c r="H297" i="1"/>
  <c r="H63" i="1"/>
  <c r="H32" i="1"/>
  <c r="H261" i="1"/>
  <c r="H101" i="1"/>
  <c r="H106" i="1"/>
  <c r="H102" i="1"/>
  <c r="H82" i="1"/>
  <c r="H155" i="1"/>
  <c r="H30" i="1"/>
  <c r="H147" i="1"/>
  <c r="H142" i="1"/>
  <c r="H134" i="1"/>
  <c r="H51" i="1"/>
  <c r="H256" i="1"/>
  <c r="H59" i="1"/>
  <c r="H279" i="1"/>
  <c r="H143" i="1"/>
  <c r="H215" i="1"/>
  <c r="H127" i="1"/>
  <c r="H12" i="1"/>
  <c r="H115" i="1"/>
  <c r="H129" i="1"/>
  <c r="H144" i="1"/>
  <c r="H277" i="1"/>
  <c r="H41" i="1"/>
  <c r="H75" i="1"/>
  <c r="H232" i="1"/>
  <c r="H57" i="1"/>
  <c r="H128" i="1"/>
  <c r="H10" i="1"/>
  <c r="H42" i="1"/>
  <c r="H37" i="1"/>
  <c r="H16" i="1"/>
  <c r="H263" i="1"/>
  <c r="H204" i="1"/>
  <c r="H135" i="1"/>
  <c r="H38" i="1"/>
  <c r="H96" i="1"/>
  <c r="H18" i="1"/>
  <c r="H53" i="1"/>
  <c r="H167" i="1"/>
  <c r="H117" i="1"/>
  <c r="H123" i="1"/>
  <c r="H9" i="1"/>
  <c r="H280" i="1"/>
  <c r="H66" i="1"/>
  <c r="H108" i="1"/>
  <c r="H131" i="1"/>
  <c r="H187" i="1"/>
  <c r="H7" i="1"/>
  <c r="H92" i="1"/>
  <c r="H74" i="1"/>
  <c r="H120" i="1"/>
  <c r="H48" i="1"/>
  <c r="H8" i="1"/>
  <c r="H86" i="1"/>
  <c r="H124" i="1"/>
  <c r="H54" i="1"/>
  <c r="H125" i="1"/>
  <c r="H71" i="1"/>
  <c r="H15" i="1"/>
  <c r="H139" i="1"/>
  <c r="H119" i="1"/>
  <c r="H271" i="1"/>
  <c r="H58" i="1"/>
  <c r="H145" i="1"/>
  <c r="H65" i="1"/>
  <c r="H148" i="1"/>
  <c r="H13" i="1"/>
  <c r="H72" i="1"/>
  <c r="H286" i="1"/>
  <c r="H69" i="1"/>
  <c r="H81" i="1"/>
  <c r="H25" i="1"/>
  <c r="H45" i="1"/>
  <c r="H281" i="1"/>
  <c r="G275" i="1"/>
  <c r="G56" i="1"/>
  <c r="G77" i="1"/>
  <c r="G266" i="1"/>
  <c r="G226" i="1"/>
  <c r="G111" i="1"/>
  <c r="G241" i="1"/>
  <c r="G33" i="1"/>
  <c r="G228" i="1"/>
  <c r="G6" i="1"/>
  <c r="G190" i="1"/>
  <c r="G294" i="1"/>
  <c r="G160" i="1"/>
  <c r="G184" i="1"/>
  <c r="G207" i="1"/>
  <c r="G17" i="1"/>
  <c r="G210" i="1"/>
  <c r="G244" i="1"/>
  <c r="G21" i="1"/>
  <c r="G171" i="1"/>
  <c r="G64" i="1"/>
  <c r="G130" i="1"/>
  <c r="G239" i="1"/>
  <c r="G245" i="1"/>
  <c r="G260" i="1"/>
  <c r="G141" i="1"/>
  <c r="G250" i="1"/>
  <c r="G231" i="1"/>
  <c r="G282" i="1"/>
  <c r="G14" i="1"/>
  <c r="G208" i="1"/>
  <c r="G188" i="1"/>
  <c r="G39" i="1"/>
  <c r="G291" i="1"/>
  <c r="G162" i="1"/>
  <c r="G240" i="1"/>
  <c r="G178" i="1"/>
  <c r="G132" i="1"/>
  <c r="G156" i="1"/>
  <c r="G219" i="1"/>
  <c r="G11" i="1"/>
  <c r="G233" i="1"/>
  <c r="G137" i="1"/>
  <c r="G179" i="1"/>
  <c r="G50" i="1"/>
  <c r="G276" i="1"/>
  <c r="G193" i="1"/>
  <c r="G176" i="1"/>
  <c r="G169" i="1"/>
  <c r="G185" i="1"/>
  <c r="G287" i="1"/>
  <c r="G212" i="1"/>
  <c r="G138" i="1"/>
  <c r="G109" i="1"/>
  <c r="G183" i="1"/>
  <c r="G216" i="1"/>
  <c r="G192" i="1"/>
  <c r="G196" i="1"/>
  <c r="G264" i="1"/>
  <c r="G290" i="1"/>
  <c r="G168" i="1"/>
  <c r="G79" i="1"/>
  <c r="G113" i="1"/>
  <c r="G206" i="1"/>
  <c r="G121" i="1"/>
  <c r="G249" i="1"/>
  <c r="G254" i="1"/>
  <c r="G3" i="1"/>
  <c r="G296" i="1"/>
  <c r="G94" i="1"/>
  <c r="G203" i="1"/>
  <c r="G285" i="1"/>
  <c r="G163" i="1"/>
  <c r="G104" i="1"/>
  <c r="G146" i="1"/>
  <c r="G195" i="1"/>
  <c r="G186" i="1"/>
  <c r="G23" i="1"/>
  <c r="G213" i="1"/>
  <c r="G252" i="1"/>
  <c r="G224" i="1"/>
  <c r="G200" i="1"/>
  <c r="G4" i="1"/>
  <c r="G298" i="1"/>
  <c r="G154" i="1"/>
  <c r="G83" i="1"/>
  <c r="G234" i="1"/>
  <c r="G247" i="1"/>
  <c r="G52" i="1"/>
  <c r="G78" i="1"/>
  <c r="G27" i="1"/>
  <c r="G49" i="1"/>
  <c r="G272" i="1"/>
  <c r="G2" i="1"/>
  <c r="G35" i="1"/>
  <c r="G140" i="1"/>
  <c r="G255" i="1"/>
  <c r="G180" i="1"/>
  <c r="G76" i="1"/>
  <c r="G73" i="1"/>
  <c r="G99" i="1"/>
  <c r="G242" i="1"/>
  <c r="G283" i="1"/>
  <c r="G153" i="1"/>
  <c r="G243" i="1"/>
  <c r="G258" i="1"/>
  <c r="G202" i="1"/>
  <c r="G172" i="1"/>
  <c r="G47" i="1"/>
  <c r="G161" i="1"/>
  <c r="G191" i="1"/>
  <c r="G284" i="1"/>
  <c r="G278" i="1"/>
  <c r="G268" i="1"/>
  <c r="G270" i="1"/>
  <c r="G288" i="1"/>
  <c r="G222" i="1"/>
  <c r="G151" i="1"/>
  <c r="G227" i="1"/>
  <c r="G19" i="1"/>
  <c r="G107" i="1"/>
  <c r="G211" i="1"/>
  <c r="G173" i="1"/>
  <c r="G229" i="1"/>
  <c r="G182" i="1"/>
  <c r="G133" i="1"/>
  <c r="G267" i="1"/>
  <c r="G29" i="1"/>
  <c r="G110" i="1"/>
  <c r="G175" i="1"/>
  <c r="G159" i="1"/>
  <c r="G84" i="1"/>
  <c r="G292" i="1"/>
  <c r="G269" i="1"/>
  <c r="G295" i="1"/>
  <c r="G136" i="1"/>
  <c r="G218" i="1"/>
  <c r="G265" i="1"/>
  <c r="G67" i="1"/>
  <c r="G36" i="1"/>
  <c r="G248" i="1"/>
  <c r="G246" i="1"/>
  <c r="G221" i="1"/>
  <c r="G225" i="1"/>
  <c r="G164" i="1"/>
  <c r="G116" i="1"/>
  <c r="G293" i="1"/>
  <c r="G230" i="1"/>
  <c r="G152" i="1"/>
  <c r="G105" i="1"/>
  <c r="G259" i="1"/>
  <c r="G98" i="1"/>
  <c r="G181" i="1"/>
  <c r="G103" i="1"/>
  <c r="G40" i="1"/>
  <c r="G217" i="1"/>
  <c r="G209" i="1"/>
  <c r="G150" i="1"/>
  <c r="G122" i="1"/>
  <c r="G214" i="1"/>
  <c r="G26" i="1"/>
  <c r="G97" i="1"/>
  <c r="G5" i="1"/>
  <c r="G262" i="1"/>
  <c r="G236" i="1"/>
  <c r="G251" i="1"/>
  <c r="G165" i="1"/>
  <c r="G100" i="1"/>
  <c r="G89" i="1"/>
  <c r="G90" i="1"/>
  <c r="G189" i="1"/>
  <c r="G223" i="1"/>
  <c r="G93" i="1"/>
  <c r="G44" i="1"/>
  <c r="G43" i="1"/>
  <c r="G85" i="1"/>
  <c r="G238" i="1"/>
  <c r="G174" i="1"/>
  <c r="G194" i="1"/>
  <c r="G253" i="1"/>
  <c r="G126" i="1"/>
  <c r="G289" i="1"/>
  <c r="G273" i="1"/>
  <c r="G201" i="1"/>
  <c r="G118" i="1"/>
  <c r="G274" i="1"/>
  <c r="G55" i="1"/>
  <c r="G149" i="1"/>
  <c r="G199" i="1"/>
  <c r="G220" i="1"/>
  <c r="G205" i="1"/>
  <c r="G198" i="1"/>
  <c r="G62" i="1"/>
  <c r="G60" i="1"/>
  <c r="G166" i="1"/>
  <c r="G28" i="1"/>
  <c r="G158" i="1"/>
  <c r="G22" i="1"/>
  <c r="G197" i="1"/>
  <c r="G70" i="1"/>
  <c r="G170" i="1"/>
  <c r="G24" i="1"/>
  <c r="G112" i="1"/>
  <c r="G237" i="1"/>
  <c r="G31" i="1"/>
  <c r="G114" i="1"/>
  <c r="G87" i="1"/>
  <c r="G91" i="1"/>
  <c r="G88" i="1"/>
  <c r="G68" i="1"/>
  <c r="G235" i="1"/>
  <c r="G95" i="1"/>
  <c r="G20" i="1"/>
  <c r="G61" i="1"/>
  <c r="G257" i="1"/>
  <c r="G177" i="1"/>
  <c r="G46" i="1"/>
  <c r="G297" i="1"/>
  <c r="G63" i="1"/>
  <c r="G32" i="1"/>
  <c r="G261" i="1"/>
  <c r="G101" i="1"/>
  <c r="G106" i="1"/>
  <c r="G102" i="1"/>
  <c r="G82" i="1"/>
  <c r="G155" i="1"/>
  <c r="G30" i="1"/>
  <c r="G147" i="1"/>
  <c r="G142" i="1"/>
  <c r="G134" i="1"/>
  <c r="G51" i="1"/>
  <c r="G256" i="1"/>
  <c r="G59" i="1"/>
  <c r="G279" i="1"/>
  <c r="G143" i="1"/>
  <c r="G215" i="1"/>
  <c r="G127" i="1"/>
  <c r="G12" i="1"/>
  <c r="G115" i="1"/>
  <c r="G129" i="1"/>
  <c r="G144" i="1"/>
  <c r="G277" i="1"/>
  <c r="G41" i="1"/>
  <c r="G75" i="1"/>
  <c r="G232" i="1"/>
  <c r="G57" i="1"/>
  <c r="G128" i="1"/>
  <c r="G10" i="1"/>
  <c r="G42" i="1"/>
  <c r="G37" i="1"/>
  <c r="G16" i="1"/>
  <c r="G263" i="1"/>
  <c r="G204" i="1"/>
  <c r="G135" i="1"/>
  <c r="G38" i="1"/>
  <c r="G96" i="1"/>
  <c r="G18" i="1"/>
  <c r="G53" i="1"/>
  <c r="G167" i="1"/>
  <c r="G117" i="1"/>
  <c r="G123" i="1"/>
  <c r="G9" i="1"/>
  <c r="G280" i="1"/>
  <c r="G66" i="1"/>
  <c r="G108" i="1"/>
  <c r="G131" i="1"/>
  <c r="G187" i="1"/>
  <c r="G7" i="1"/>
  <c r="G92" i="1"/>
  <c r="G74" i="1"/>
  <c r="G120" i="1"/>
  <c r="G48" i="1"/>
  <c r="G8" i="1"/>
  <c r="G86" i="1"/>
  <c r="G124" i="1"/>
  <c r="G54" i="1"/>
  <c r="G125" i="1"/>
  <c r="G71" i="1"/>
  <c r="G15" i="1"/>
  <c r="G139" i="1"/>
  <c r="G119" i="1"/>
  <c r="G271" i="1"/>
  <c r="G58" i="1"/>
  <c r="G145" i="1"/>
  <c r="G65" i="1"/>
  <c r="G148" i="1"/>
  <c r="G13" i="1"/>
  <c r="G72" i="1"/>
  <c r="G286" i="1"/>
  <c r="G69" i="1"/>
  <c r="G81" i="1"/>
  <c r="G25" i="1"/>
  <c r="G45" i="1"/>
</calcChain>
</file>

<file path=xl/sharedStrings.xml><?xml version="1.0" encoding="utf-8"?>
<sst xmlns="http://schemas.openxmlformats.org/spreadsheetml/2006/main" count="2808" uniqueCount="1759">
  <si>
    <t>DATE</t>
  </si>
  <si>
    <t>LOGICIEL</t>
  </si>
  <si>
    <t>CLIENT</t>
  </si>
  <si>
    <t>GesCom</t>
  </si>
  <si>
    <t>CMS</t>
  </si>
  <si>
    <t>DEV</t>
  </si>
  <si>
    <t>atoosyncgescom</t>
  </si>
  <si>
    <t>@2 I INFORMATIQUE</t>
  </si>
  <si>
    <t>3S TECHNODISTRIB</t>
  </si>
  <si>
    <t>Sage 100</t>
  </si>
  <si>
    <t>PrestaShop</t>
  </si>
  <si>
    <t>ADENIS</t>
  </si>
  <si>
    <t>ADISERVE</t>
  </si>
  <si>
    <t>atoosync-export-compta</t>
  </si>
  <si>
    <t>Atoosyncgescom</t>
  </si>
  <si>
    <t>AG SOL SERVICE</t>
  </si>
  <si>
    <t>ALAIN MILLIAT</t>
  </si>
  <si>
    <t>EBP</t>
  </si>
  <si>
    <t>ALFIX</t>
  </si>
  <si>
    <t>ALGO BAY TRADING</t>
  </si>
  <si>
    <t>ALLIANCE DISTRIBUTION</t>
  </si>
  <si>
    <t>ALTA CUIR</t>
  </si>
  <si>
    <t>ALTACUIR</t>
  </si>
  <si>
    <t>atoosynccloud</t>
  </si>
  <si>
    <t>ANTARES DIFFUSION</t>
  </si>
  <si>
    <t>ASP DISTRIBUTION</t>
  </si>
  <si>
    <t>ASTIER DE VILLATE</t>
  </si>
  <si>
    <t>ATE CONCEPT MINCEUR</t>
  </si>
  <si>
    <t>ATELIER LA TROUVAILLE</t>
  </si>
  <si>
    <t>ATLANTIC NATURE</t>
  </si>
  <si>
    <t>ATOO NEXT</t>
  </si>
  <si>
    <t>AVEC SA</t>
  </si>
  <si>
    <t>AZIALO</t>
  </si>
  <si>
    <t>B2B ONLINE</t>
  </si>
  <si>
    <t>BAGHERA</t>
  </si>
  <si>
    <t>BAUMEL</t>
  </si>
  <si>
    <t>BDF GLOBSTOR</t>
  </si>
  <si>
    <t>BEAU NUAGE</t>
  </si>
  <si>
    <t>BEDOUELLE</t>
  </si>
  <si>
    <t>BELIFLOR</t>
  </si>
  <si>
    <t>BG PARTNER - LA GRANDE RECRE</t>
  </si>
  <si>
    <t>BGA DIFFUSION</t>
  </si>
  <si>
    <t>BIOVIVA</t>
  </si>
  <si>
    <t>BOOSPA</t>
  </si>
  <si>
    <t>BOURGEOIS ET CIE</t>
  </si>
  <si>
    <t>BRINK CLIMATE SYSTEMS</t>
  </si>
  <si>
    <t>C2PACK</t>
  </si>
  <si>
    <t>C2S</t>
  </si>
  <si>
    <t>CALLIOPE IGSI</t>
  </si>
  <si>
    <t>CARAMBELLE</t>
  </si>
  <si>
    <t>CARRESOL</t>
  </si>
  <si>
    <t>Sage 50</t>
  </si>
  <si>
    <t>CEANOTHE</t>
  </si>
  <si>
    <t>CEDIM</t>
  </si>
  <si>
    <t>CERAM</t>
  </si>
  <si>
    <t>CF DIFFUSION</t>
  </si>
  <si>
    <t>CHEMICA</t>
  </si>
  <si>
    <t>CIAO GUSTO</t>
  </si>
  <si>
    <t>CLARTE LABORATOIRE</t>
  </si>
  <si>
    <t>CMT-MANKAIA</t>
  </si>
  <si>
    <t>COMODO</t>
  </si>
  <si>
    <t>COMPAGNIE COLONIALE</t>
  </si>
  <si>
    <t>COMPAGNIE DE PROVENCE</t>
  </si>
  <si>
    <t>COMPLEMENT HAIR</t>
  </si>
  <si>
    <t>COMPTOIR ATLANTIQUE</t>
  </si>
  <si>
    <t>COMPTOIR DES TISSERANDS</t>
  </si>
  <si>
    <t>COTE CLOTURE</t>
  </si>
  <si>
    <t>COURREGE</t>
  </si>
  <si>
    <t>COUTURIER VISEA</t>
  </si>
  <si>
    <t>CP FRANCE</t>
  </si>
  <si>
    <t>WooCommerce</t>
  </si>
  <si>
    <t>CRE'AONGLES</t>
  </si>
  <si>
    <t>CSJ EMBALLAGES</t>
  </si>
  <si>
    <t>CUISIBANE</t>
  </si>
  <si>
    <t>DBSI</t>
  </si>
  <si>
    <t>DECLYC</t>
  </si>
  <si>
    <t>DECOCUIR</t>
  </si>
  <si>
    <t>DIAMPREST</t>
  </si>
  <si>
    <t>DIFFUSIONPOWERSI</t>
  </si>
  <si>
    <t>DIMENSION SONO</t>
  </si>
  <si>
    <t>WaveSoft</t>
  </si>
  <si>
    <t>DIMO</t>
  </si>
  <si>
    <t>DIMO BWAGENCE</t>
  </si>
  <si>
    <t>DISTRIDOG</t>
  </si>
  <si>
    <t>DISTRIMAQ</t>
  </si>
  <si>
    <t>DISTRIMATIC MAISON LAGRANGE</t>
  </si>
  <si>
    <t>DISTRI-PC</t>
  </si>
  <si>
    <t>DOGTRA EUROPE</t>
  </si>
  <si>
    <t>DOM</t>
  </si>
  <si>
    <t>DOMADOO</t>
  </si>
  <si>
    <t>DRAY</t>
  </si>
  <si>
    <t>DUBOS</t>
  </si>
  <si>
    <t>EDELCO</t>
  </si>
  <si>
    <t>EGD</t>
  </si>
  <si>
    <t>EGD SPORT</t>
  </si>
  <si>
    <t>EK PARIS</t>
  </si>
  <si>
    <t>Shopify</t>
  </si>
  <si>
    <t>EOLYS</t>
  </si>
  <si>
    <t>EPICUR</t>
  </si>
  <si>
    <t>ESTHETIQUE MANAGER</t>
  </si>
  <si>
    <t>ESTOUBLON</t>
  </si>
  <si>
    <t>EUREKA</t>
  </si>
  <si>
    <t>EUROGOUT - TERRIA</t>
  </si>
  <si>
    <t>EXTREM IT - FISA FILTRATION</t>
  </si>
  <si>
    <t>FABRISCAL</t>
  </si>
  <si>
    <t>wiseuppapyrus</t>
  </si>
  <si>
    <t>FAP COLLECTIVITES</t>
  </si>
  <si>
    <t>FAST SUSPENSION</t>
  </si>
  <si>
    <t>FFHY</t>
  </si>
  <si>
    <t>FILFA FRANCE</t>
  </si>
  <si>
    <t>FLOWERFORZOE</t>
  </si>
  <si>
    <t>AC BOIS</t>
  </si>
  <si>
    <t>Export Produit - Export Client - Import Prospect - Import Commande</t>
  </si>
  <si>
    <t>ASLED</t>
  </si>
  <si>
    <t xml:space="preserve">Export Produit Catégories </t>
  </si>
  <si>
    <t>BIOMOTORS</t>
  </si>
  <si>
    <t>Modification du numéro de transport - Customiser l'objet CmsOrder</t>
  </si>
  <si>
    <t>COUTELLERIE NERON</t>
  </si>
  <si>
    <t>Import Commande - ajoute la couleur  dans le nom d'un produit</t>
  </si>
  <si>
    <t>ENTRE CIEL ET MER</t>
  </si>
  <si>
    <t>Export Produit/Stock, obtenir la quantité d'emballage par défaut et l'envoyer dans le "Groupe de" champ de quantité du plugin "WooCommerce Min/Max"</t>
  </si>
  <si>
    <t>ENTREPRISE PAPIER</t>
  </si>
  <si>
    <t>Compatibilité B2B for WooCommerce module - Import Commane - Export Produit</t>
  </si>
  <si>
    <t>EP EQUIPMENT</t>
  </si>
  <si>
    <t>Export Produit/Stock - pour chaque entrepôt, mettez à jour un post_meta avec la valeur de stock. - Mettre à jour le "Forward_Stock" du custom field  vers post meta</t>
  </si>
  <si>
    <t>FRED GUITAR</t>
  </si>
  <si>
    <t>FREE JUMP</t>
  </si>
  <si>
    <t>FRIO</t>
  </si>
  <si>
    <t>FUTURELAND</t>
  </si>
  <si>
    <t>GEFRADIS</t>
  </si>
  <si>
    <t>GENERATIONS VINS</t>
  </si>
  <si>
    <t>GOURMALLIANCE</t>
  </si>
  <si>
    <t>GREYSTONE</t>
  </si>
  <si>
    <t>GS DISTRIBUTION</t>
  </si>
  <si>
    <t>HACHETAG</t>
  </si>
  <si>
    <t>Empecher la suppression des déclinaison créé à la main</t>
  </si>
  <si>
    <t>HANDPRESSO</t>
  </si>
  <si>
    <t>HARCOUR</t>
  </si>
  <si>
    <t>HILO</t>
  </si>
  <si>
    <t>HOLTEX</t>
  </si>
  <si>
    <t>HORIZANE SANTE</t>
  </si>
  <si>
    <t>HYDECLIM</t>
  </si>
  <si>
    <t>IDVPC</t>
  </si>
  <si>
    <t>IMAGE REPUBLIC</t>
  </si>
  <si>
    <t>IMAGEIN</t>
  </si>
  <si>
    <t>INCC</t>
  </si>
  <si>
    <t>INEAT MEERT TRADITION</t>
  </si>
  <si>
    <t>INFOPOLIS</t>
  </si>
  <si>
    <t>INNOTECH</t>
  </si>
  <si>
    <t>atoosyncGescom</t>
  </si>
  <si>
    <t>INNOTECT OI</t>
  </si>
  <si>
    <t>INTERBRANDS</t>
  </si>
  <si>
    <t>JADY - MAGNIER-DISTRIBUTION</t>
  </si>
  <si>
    <t>JPL TEXTILES</t>
  </si>
  <si>
    <t>KAPLA</t>
  </si>
  <si>
    <t>KARMA PROTECT</t>
  </si>
  <si>
    <t>KIDEA1</t>
  </si>
  <si>
    <t>KIDEA2</t>
  </si>
  <si>
    <t>KIDYNEO</t>
  </si>
  <si>
    <t>KING MATERIAUX</t>
  </si>
  <si>
    <t>KNB</t>
  </si>
  <si>
    <t>KUBII</t>
  </si>
  <si>
    <t>LA MOULURE BORDELAISE</t>
  </si>
  <si>
    <t>LABAROME - SAVEUR DIFFUSION</t>
  </si>
  <si>
    <t>LABOMAI</t>
  </si>
  <si>
    <t>LABORATOIRE HN</t>
  </si>
  <si>
    <t>LAGARDERE</t>
  </si>
  <si>
    <t>AtoosyncGescom</t>
  </si>
  <si>
    <t>LARA</t>
  </si>
  <si>
    <t>LATITUDE NATURE</t>
  </si>
  <si>
    <t>LE PONT EQUIPEMENT</t>
  </si>
  <si>
    <t>LES MAGICIENS DU FEU</t>
  </si>
  <si>
    <t>LONGEVIE</t>
  </si>
  <si>
    <t>LT LABO</t>
  </si>
  <si>
    <t>LYONKOM - AULICA</t>
  </si>
  <si>
    <t>MACON ET LESQUOY</t>
  </si>
  <si>
    <t>MAGIC DREAM</t>
  </si>
  <si>
    <t>MAILLESTORE</t>
  </si>
  <si>
    <t>MAISON BALZAC</t>
  </si>
  <si>
    <t>MAISON BOURGEON</t>
  </si>
  <si>
    <t>MAISON COLAS</t>
  </si>
  <si>
    <t>MALAKOFF</t>
  </si>
  <si>
    <t>MARKET MAKER - BAITA</t>
  </si>
  <si>
    <t>MARKET MAKER - BEAURIVAGE</t>
  </si>
  <si>
    <t>MARKET MAKER - DIVA SALON</t>
  </si>
  <si>
    <t>MARKET MAKER - MMK</t>
  </si>
  <si>
    <t>MARKET MAKER - NEO</t>
  </si>
  <si>
    <t>MAUSEYTI</t>
  </si>
  <si>
    <t>MEHARI EVASION</t>
  </si>
  <si>
    <t>MERCORNE</t>
  </si>
  <si>
    <t>METAL BOXE</t>
  </si>
  <si>
    <t>METALLO</t>
  </si>
  <si>
    <t>MICROCOSME</t>
  </si>
  <si>
    <t>MIXPLAST</t>
  </si>
  <si>
    <t>MK FRANCE</t>
  </si>
  <si>
    <t>MODERN TRADITION</t>
  </si>
  <si>
    <t>NANOBLOCK</t>
  </si>
  <si>
    <t>NATECH</t>
  </si>
  <si>
    <t>NATESIS</t>
  </si>
  <si>
    <t>NATURAL CONCEPT</t>
  </si>
  <si>
    <t>NATURALOE</t>
  </si>
  <si>
    <t>NCDSM</t>
  </si>
  <si>
    <t>NESPOLI</t>
  </si>
  <si>
    <t>NIKE</t>
  </si>
  <si>
    <t>NJ CREATION</t>
  </si>
  <si>
    <t>NOREV</t>
  </si>
  <si>
    <t>NURIOSO</t>
  </si>
  <si>
    <t>OCEAN GOODS</t>
  </si>
  <si>
    <t>OCGF</t>
  </si>
  <si>
    <t>ODENNA</t>
  </si>
  <si>
    <t>OLIDOC</t>
  </si>
  <si>
    <t>OR EN CASH</t>
  </si>
  <si>
    <t>PANAVISION</t>
  </si>
  <si>
    <t>PAPETERIE ET JEANNERET</t>
  </si>
  <si>
    <t>PARQUETS DU GOLFE</t>
  </si>
  <si>
    <t>PATRICK FONT</t>
  </si>
  <si>
    <t>PC19 - DIMETEL</t>
  </si>
  <si>
    <t>PC19 - LOISIRS ET SERVICES</t>
  </si>
  <si>
    <t>PESCANAUTIC</t>
  </si>
  <si>
    <t>PETIT JOUR</t>
  </si>
  <si>
    <t>PICARD REUNION</t>
  </si>
  <si>
    <t>PIERRES ET CARRELAGES</t>
  </si>
  <si>
    <t>PLANETE AIR</t>
  </si>
  <si>
    <t>POITOO ADHESIFS</t>
  </si>
  <si>
    <t>POPOTE</t>
  </si>
  <si>
    <t>Import Commande - Champs Libres</t>
  </si>
  <si>
    <t>PREMIERS GRANDS CRUS</t>
  </si>
  <si>
    <t>PROD'HYGE</t>
  </si>
  <si>
    <t>PRODUITS DE BARDO</t>
  </si>
  <si>
    <t>PROMECA</t>
  </si>
  <si>
    <t>PROPHOT</t>
  </si>
  <si>
    <t>PROPOS NATURE</t>
  </si>
  <si>
    <t>PROTEC NORD</t>
  </si>
  <si>
    <t>R2MS</t>
  </si>
  <si>
    <t>RAIDLIGHT</t>
  </si>
  <si>
    <t>RDP_TAHITI_LOGICIEL</t>
  </si>
  <si>
    <t>RENOV2CV</t>
  </si>
  <si>
    <t>RICHARD DIFFUSION</t>
  </si>
  <si>
    <t>ROASTING COFFEE</t>
  </si>
  <si>
    <t>RODSTAR</t>
  </si>
  <si>
    <t>SAMA ULNA</t>
  </si>
  <si>
    <t>SBCI</t>
  </si>
  <si>
    <t>SERENEOS</t>
  </si>
  <si>
    <t>SERP</t>
  </si>
  <si>
    <t>SERVO</t>
  </si>
  <si>
    <t>SFJAM</t>
  </si>
  <si>
    <t>SHOCK FACTORY</t>
  </si>
  <si>
    <t>SIDAM</t>
  </si>
  <si>
    <t>SIP - LONGEVIE</t>
  </si>
  <si>
    <t>SIP - NEW PAPER SHOP</t>
  </si>
  <si>
    <t>SIP - TOBY VINS</t>
  </si>
  <si>
    <t>SIP - VITANUTRICKS</t>
  </si>
  <si>
    <t>SIRETEX</t>
  </si>
  <si>
    <t>SOLIA</t>
  </si>
  <si>
    <t>SOUDAGE EQUIPEMENT</t>
  </si>
  <si>
    <t>SOV3B</t>
  </si>
  <si>
    <t>STRUCTUR AL</t>
  </si>
  <si>
    <t>SUPAIR</t>
  </si>
  <si>
    <t>SURFILM</t>
  </si>
  <si>
    <t>TAFRANCE</t>
  </si>
  <si>
    <t>TAJIMA</t>
  </si>
  <si>
    <t>TALBOT</t>
  </si>
  <si>
    <t>TARTAIX</t>
  </si>
  <si>
    <t>TEINTES ET NUANCES</t>
  </si>
  <si>
    <t>TELCOMAT</t>
  </si>
  <si>
    <t>TELDIS</t>
  </si>
  <si>
    <t>TERRA MOKA</t>
  </si>
  <si>
    <t>TERRATECK</t>
  </si>
  <si>
    <t>TIELLES</t>
  </si>
  <si>
    <t>TIMXWARE</t>
  </si>
  <si>
    <t>TIPS</t>
  </si>
  <si>
    <t>TOLGANOR</t>
  </si>
  <si>
    <t>TOP BAGAGE</t>
  </si>
  <si>
    <t>TOPBAGAGE (OLD)</t>
  </si>
  <si>
    <t>TRANSFER ID</t>
  </si>
  <si>
    <t>UBM</t>
  </si>
  <si>
    <t>UN AIR D'ICI</t>
  </si>
  <si>
    <t>Autre ERP</t>
  </si>
  <si>
    <t>UNIVERS DU BILLARD</t>
  </si>
  <si>
    <t>UTE</t>
  </si>
  <si>
    <t>VARIANTES</t>
  </si>
  <si>
    <t>VDV</t>
  </si>
  <si>
    <t>VIDEO PLUS</t>
  </si>
  <si>
    <t>VIGNAUT BACHES</t>
  </si>
  <si>
    <t>VVS PROTECTION</t>
  </si>
  <si>
    <t>WEBEO - PLM EQUIPEMENTS</t>
  </si>
  <si>
    <t>WEGROUP</t>
  </si>
  <si>
    <t>WITH DEVELOPMENT</t>
  </si>
  <si>
    <t>YARNO</t>
  </si>
  <si>
    <t>YML DIFFUSION</t>
  </si>
  <si>
    <t>ZHOU Jianwu</t>
  </si>
  <si>
    <t>WUY Guillaume</t>
  </si>
  <si>
    <t>WT SAS</t>
  </si>
  <si>
    <t>WITH DEVELOPMENT SAS</t>
  </si>
  <si>
    <t>WIQSOCIAL</t>
  </si>
  <si>
    <t>WELD'X</t>
  </si>
  <si>
    <t>WE GROUP EUROPE</t>
  </si>
  <si>
    <t>VVC</t>
  </si>
  <si>
    <t>VIANO Auguste</t>
  </si>
  <si>
    <t>VENESSENS</t>
  </si>
  <si>
    <t>VAN STEEG Iris</t>
  </si>
  <si>
    <t>VAAST Ursula</t>
  </si>
  <si>
    <t>UZAN Thomas</t>
  </si>
  <si>
    <t>TRIMOS SYLVAC METROLOGIE</t>
  </si>
  <si>
    <t>TRIBALLEAU Malory</t>
  </si>
  <si>
    <t>TR EQUIPEMENT</t>
  </si>
  <si>
    <t>TONTON DECO</t>
  </si>
  <si>
    <t>THOLY Alexia</t>
  </si>
  <si>
    <t>THENOT Pierre</t>
  </si>
  <si>
    <t>TESTY2 Test2</t>
  </si>
  <si>
    <t>TESTY2</t>
  </si>
  <si>
    <t>TECHNIDOSE</t>
  </si>
  <si>
    <t>SURFILM PACKAGING</t>
  </si>
  <si>
    <t>STUDIO RECTANGLE</t>
  </si>
  <si>
    <t>SPOT CREATIVE</t>
  </si>
  <si>
    <t>SPENGLER</t>
  </si>
  <si>
    <t>SPAR RACING</t>
  </si>
  <si>
    <t>SOLUTIONS APPROVISIONNEMENT SERVICES</t>
  </si>
  <si>
    <t>SIRIPHOL Lisbonne</t>
  </si>
  <si>
    <t>SIP SPH</t>
  </si>
  <si>
    <t>SIP</t>
  </si>
  <si>
    <t>SICAL</t>
  </si>
  <si>
    <t>SGIA</t>
  </si>
  <si>
    <t>SAS ESTOUBLON</t>
  </si>
  <si>
    <t>SARL TE ORA NO PORINETIA</t>
  </si>
  <si>
    <t>SARL CAVUTOPIE</t>
  </si>
  <si>
    <t>SAPIAC OFFICE</t>
  </si>
  <si>
    <t>SANOTEK</t>
  </si>
  <si>
    <t>SANJUAN Emilie</t>
  </si>
  <si>
    <t>SAM BUREAUTIQUE</t>
  </si>
  <si>
    <t>S.G.I.A.</t>
  </si>
  <si>
    <t>ROUSSEAU Denis</t>
  </si>
  <si>
    <t>ROUDET Cyprien</t>
  </si>
  <si>
    <t>ROCHE Bastien</t>
  </si>
  <si>
    <t>RENARD Mylene</t>
  </si>
  <si>
    <t>REIG Calixte</t>
  </si>
  <si>
    <t>REDON François</t>
  </si>
  <si>
    <t>RAYNAUT Frédéric</t>
  </si>
  <si>
    <t>RAS DISTRIBUTION</t>
  </si>
  <si>
    <t>RAMDANI Aicha</t>
  </si>
  <si>
    <t>RAFFLIN Antoine</t>
  </si>
  <si>
    <t>R-ACE INSIDE</t>
  </si>
  <si>
    <t>PROU Lionel</t>
  </si>
  <si>
    <t>PROCOP Florence</t>
  </si>
  <si>
    <t>PROCOP</t>
  </si>
  <si>
    <t>PRO DESIGN PLUS</t>
  </si>
  <si>
    <t>POWERSTREET</t>
  </si>
  <si>
    <t>POUQUEROU Alexandre</t>
  </si>
  <si>
    <t>PIXNGRAPH</t>
  </si>
  <si>
    <t>PISCINE AMBIANCES - AQUA SERVICES</t>
  </si>
  <si>
    <t>PEROL Erwan</t>
  </si>
  <si>
    <t>PC19</t>
  </si>
  <si>
    <t>PATHEL</t>
  </si>
  <si>
    <t>PAPOT Kevin</t>
  </si>
  <si>
    <t>PANAGET Alexane</t>
  </si>
  <si>
    <t>PACIFIC MOUSSE</t>
  </si>
  <si>
    <t>OUATTARA Seydou</t>
  </si>
  <si>
    <t>OPTIMIUM</t>
  </si>
  <si>
    <t>NUMIDEX</t>
  </si>
  <si>
    <t>NOZIERES Karine</t>
  </si>
  <si>
    <t>NERON Catherine</t>
  </si>
  <si>
    <t>MTI Maher</t>
  </si>
  <si>
    <t>MTI</t>
  </si>
  <si>
    <t>MOREAU Mathilde</t>
  </si>
  <si>
    <t>MOREAU Agnès</t>
  </si>
  <si>
    <t>MOBILIER POLY DESIGN</t>
  </si>
  <si>
    <t>MESBAH Abdelhak</t>
  </si>
  <si>
    <t>MERCURE</t>
  </si>
  <si>
    <t>MERCIER Olivier</t>
  </si>
  <si>
    <t>MERCIER Adam</t>
  </si>
  <si>
    <t>MEATEL</t>
  </si>
  <si>
    <t>MARUYAMA Maki</t>
  </si>
  <si>
    <t>MARTINEZ Mathieu</t>
  </si>
  <si>
    <t>MARTIN Matthieu</t>
  </si>
  <si>
    <t>MARTIN Lilly</t>
  </si>
  <si>
    <t>MANKOWSKI Gilles</t>
  </si>
  <si>
    <t>MANFREDINI Nicolas</t>
  </si>
  <si>
    <t>MAISON MERCIER</t>
  </si>
  <si>
    <t>M.I.T.S - MATERIEL INDUSTRIEL DE TRAITEMENT DE SURFACE</t>
  </si>
  <si>
    <t>L'ONGLERIE</t>
  </si>
  <si>
    <t>LOMBARD Grégory</t>
  </si>
  <si>
    <t>LM-DIFFUSION</t>
  </si>
  <si>
    <t>LESCURE Rémy</t>
  </si>
  <si>
    <t>LES ESPACES VERTS DU LITTORAL</t>
  </si>
  <si>
    <t>LES COUSINS</t>
  </si>
  <si>
    <t>LEHERISSEY Arnaud</t>
  </si>
  <si>
    <t>LE CORNEC Sylvain</t>
  </si>
  <si>
    <t>L'ART DU JARDIN</t>
  </si>
  <si>
    <t>LANOE Manon</t>
  </si>
  <si>
    <t>LANCELIN Alex</t>
  </si>
  <si>
    <t>LABORATOIRES DERGAM</t>
  </si>
  <si>
    <t>LABORATOIRE ERICSON</t>
  </si>
  <si>
    <t>LA FINANCIÈRE - CHALLENGE BIG ONE CBO</t>
  </si>
  <si>
    <t>KRATZ Emmanuel</t>
  </si>
  <si>
    <t>KOHLER Kévin</t>
  </si>
  <si>
    <t>KABUSHIKI KAISHA MARUYAMA NORI TEN</t>
  </si>
  <si>
    <t>JUDEL Franck</t>
  </si>
  <si>
    <t>JACUZZI FRANCE</t>
  </si>
  <si>
    <t>JACQUET Briac</t>
  </si>
  <si>
    <t>IVANOWICH Julien</t>
  </si>
  <si>
    <t>ITMAPS</t>
  </si>
  <si>
    <t>ISTORE</t>
  </si>
  <si>
    <t>INTERDIS</t>
  </si>
  <si>
    <t>INSTITUT OCEANOGRAPHIQUE DE MONACO</t>
  </si>
  <si>
    <t>IM NOMADE</t>
  </si>
  <si>
    <t>HERVÉ Houze</t>
  </si>
  <si>
    <t>HERRY Stéphane</t>
  </si>
  <si>
    <t>HENDERSON Meriza</t>
  </si>
  <si>
    <t>HELIUM</t>
  </si>
  <si>
    <t>GURDAL Vincent</t>
  </si>
  <si>
    <t>GUEZE Olivier</t>
  </si>
  <si>
    <t>GRISON Ronald</t>
  </si>
  <si>
    <t>GRAND-DUFAY Hubert</t>
  </si>
  <si>
    <t>GOUSSE Gianni</t>
  </si>
  <si>
    <t>GONIN Clément</t>
  </si>
  <si>
    <t>GNS</t>
  </si>
  <si>
    <t>GM ECO DEVELOPPEMENT</t>
  </si>
  <si>
    <t>GIRARDOT Franck</t>
  </si>
  <si>
    <t>GERMAIN Thomas</t>
  </si>
  <si>
    <t>GENSSE Guillaume</t>
  </si>
  <si>
    <t>GEDIMAT MARAJ</t>
  </si>
  <si>
    <t>GC CONSULTING INFORMATIQUE</t>
  </si>
  <si>
    <t>GAYA</t>
  </si>
  <si>
    <t>GAULUPEAU Brice</t>
  </si>
  <si>
    <t>GATATA Sylvain</t>
  </si>
  <si>
    <t>GARIOUD Raphaël</t>
  </si>
  <si>
    <t>GANDOLPHE EMBALLAGE</t>
  </si>
  <si>
    <t>GALFRÉ Mathieu</t>
  </si>
  <si>
    <t>GADAL Jérémy</t>
  </si>
  <si>
    <t>FRÉZAL</t>
  </si>
  <si>
    <t>FRANCE Richard</t>
  </si>
  <si>
    <t>FRANCE MINERAUX</t>
  </si>
  <si>
    <t>FONDEVILA Edwige</t>
  </si>
  <si>
    <t>FJ2C ARTCOM</t>
  </si>
  <si>
    <t>FIRPLAST</t>
  </si>
  <si>
    <t>FIDELLIMPORT</t>
  </si>
  <si>
    <t>FELIX Jérôme</t>
  </si>
  <si>
    <t>FEDERATION FRANCAISE DE HATA YOGA</t>
  </si>
  <si>
    <t>EURL MAROT DE LA GARAYE</t>
  </si>
  <si>
    <t>ETS F. PFIRTER</t>
  </si>
  <si>
    <t>ESPACE PRO</t>
  </si>
  <si>
    <t>ERWANP</t>
  </si>
  <si>
    <t>ERDEVEN Cedric</t>
  </si>
  <si>
    <t>ENRIQUEZ Guillaume</t>
  </si>
  <si>
    <t>E-NESS</t>
  </si>
  <si>
    <t>EMIR Grégory</t>
  </si>
  <si>
    <t>ELGRABLY Mosché</t>
  </si>
  <si>
    <t>ELEC PROMO</t>
  </si>
  <si>
    <t>EDWARDS Lydie</t>
  </si>
  <si>
    <t>EC2E</t>
  </si>
  <si>
    <t>D'URSO Marion</t>
  </si>
  <si>
    <t>DUONG Fabien</t>
  </si>
  <si>
    <t>DUMORTIER Gabriel</t>
  </si>
  <si>
    <t>DUJARDIN Nicolas</t>
  </si>
  <si>
    <t>D-SECURITE GROUPE</t>
  </si>
  <si>
    <t>DOUEIHY Michael</t>
  </si>
  <si>
    <t>DIO David</t>
  </si>
  <si>
    <t>DHERS Victor</t>
  </si>
  <si>
    <t>DECLERCK Arnaud</t>
  </si>
  <si>
    <t>DE TANDT Francois</t>
  </si>
  <si>
    <t>DE JESUS DIAS Alexandra</t>
  </si>
  <si>
    <t>DACHARY Camille</t>
  </si>
  <si>
    <t>D1FFER</t>
  </si>
  <si>
    <t>CYBERMEDIA</t>
  </si>
  <si>
    <t>CROIBIER Cyrielle</t>
  </si>
  <si>
    <t>CRAZYBILL</t>
  </si>
  <si>
    <t>COYART Julien</t>
  </si>
  <si>
    <t>COTE D'ASIE</t>
  </si>
  <si>
    <t>CODISMA</t>
  </si>
  <si>
    <t>CLEARZEN.SHOP</t>
  </si>
  <si>
    <t>CHINVEST SAS - CHAZELLES</t>
  </si>
  <si>
    <t>CHARPENTIER Gilles</t>
  </si>
  <si>
    <t>CHARPENTIER Gerard</t>
  </si>
  <si>
    <t>CHADAD Majid</t>
  </si>
  <si>
    <t>CERISIER Mathieu</t>
  </si>
  <si>
    <t>CELERIER Laurent</t>
  </si>
  <si>
    <t>CECOTTI Anthony</t>
  </si>
  <si>
    <t>CBF INTERNATIONAL - MILPOINT</t>
  </si>
  <si>
    <t>CAUSSE Audrey</t>
  </si>
  <si>
    <t>CATARD Laetitia</t>
  </si>
  <si>
    <t>CASTRO Philippe</t>
  </si>
  <si>
    <t>CARNAGES</t>
  </si>
  <si>
    <t>CARLIER Matthieu</t>
  </si>
  <si>
    <t>CANTIN Gilles</t>
  </si>
  <si>
    <t>CAILLARD Olivier</t>
  </si>
  <si>
    <t>BUTSCHER Manarii</t>
  </si>
  <si>
    <t>BUTRYN Kurt</t>
  </si>
  <si>
    <t>BRIAND Florence</t>
  </si>
  <si>
    <t>BOUVET Philippe</t>
  </si>
  <si>
    <t>BOUE FRERES</t>
  </si>
  <si>
    <t>BOUE Dominique</t>
  </si>
  <si>
    <t>BOUDHABHAY Aly Asgar</t>
  </si>
  <si>
    <t>BOOS Didier</t>
  </si>
  <si>
    <t>BLANDEL Nicolas</t>
  </si>
  <si>
    <t>BLANCHARD Thomas</t>
  </si>
  <si>
    <t>BERTIN Laurent</t>
  </si>
  <si>
    <t>BERNARD</t>
  </si>
  <si>
    <t>BERBECHE Philippe</t>
  </si>
  <si>
    <t>BEQUET SAS</t>
  </si>
  <si>
    <t>BENMANSOUR Nafaa</t>
  </si>
  <si>
    <t>BEN MESSAOUD Ayoub</t>
  </si>
  <si>
    <t>BELYASMINE Wissem</t>
  </si>
  <si>
    <t>BELLIER Adeline</t>
  </si>
  <si>
    <t>BASHFORD Bettina</t>
  </si>
  <si>
    <t>BARON Laurence</t>
  </si>
  <si>
    <t>BARADEL Alan</t>
  </si>
  <si>
    <t>BAGSTER SAS</t>
  </si>
  <si>
    <t>BAER Solenn</t>
  </si>
  <si>
    <t>AXS</t>
  </si>
  <si>
    <t>AVENUE GEORGE V</t>
  </si>
  <si>
    <t>ATLAN Raphael</t>
  </si>
  <si>
    <t>ATELIER JHP (MORTA)</t>
  </si>
  <si>
    <t>ASSOCIATION KAN AR MOR</t>
  </si>
  <si>
    <t>ARNAUD Elizabeth</t>
  </si>
  <si>
    <t>APIE LOGISTIC</t>
  </si>
  <si>
    <t>AMANN Mickaël</t>
  </si>
  <si>
    <t>ALTERVAL</t>
  </si>
  <si>
    <t>ALSACE SAVEURS</t>
  </si>
  <si>
    <t>ALIBAY Adrik</t>
  </si>
  <si>
    <t>AKA</t>
  </si>
  <si>
    <t>AGENCE SEIZE</t>
  </si>
  <si>
    <t>ACS INFORMATIQUE</t>
  </si>
  <si>
    <t>ABRIDEAL</t>
  </si>
  <si>
    <t>3GM</t>
  </si>
  <si>
    <t>ELECOM</t>
  </si>
  <si>
    <t>Sage 100 - WooCommerce</t>
  </si>
  <si>
    <t xml:space="preserve">Import Commande - </t>
  </si>
  <si>
    <t>Ajoutez l'adresse de livraison de commande, le courrier client et l'anniversaire comme champs personnalisés de document de vente</t>
  </si>
  <si>
    <t>APOTHICOM</t>
  </si>
  <si>
    <t>GRANDMOTTET Sophie</t>
  </si>
  <si>
    <t>NEO COLOR</t>
  </si>
  <si>
    <t>WEBER Brice</t>
  </si>
  <si>
    <t>DAZE</t>
  </si>
  <si>
    <t>CALANDRAS Alexis</t>
  </si>
  <si>
    <t>LJKL TECHNIQUES PISCINES</t>
  </si>
  <si>
    <t>LE BRETON Christophe</t>
  </si>
  <si>
    <t>DOMAINE ORSINI</t>
  </si>
  <si>
    <t>ROSSI Alexia</t>
  </si>
  <si>
    <t>CHALETS TENDILLE</t>
  </si>
  <si>
    <t>MONIER Gérald</t>
  </si>
  <si>
    <t>VINOTHEQUE DE TOURS</t>
  </si>
  <si>
    <t>DUBOIS Olivier</t>
  </si>
  <si>
    <t>PLASTIC FANTASTIC</t>
  </si>
  <si>
    <t>LAMBERECHTS Lowie</t>
  </si>
  <si>
    <t>OPOOL</t>
  </si>
  <si>
    <t>BRUNEL Jerome</t>
  </si>
  <si>
    <t>YACHT PARTNER</t>
  </si>
  <si>
    <t>AVIAS Vincent</t>
  </si>
  <si>
    <t>VTB PRO</t>
  </si>
  <si>
    <t>PUAUD Christian</t>
  </si>
  <si>
    <t>RIVOIRE Damien</t>
  </si>
  <si>
    <t>IBS – INTERNATIONAL BOAT SERVICES</t>
  </si>
  <si>
    <t>MEGLIOLI Remy</t>
  </si>
  <si>
    <t>GALEO CONCEPT</t>
  </si>
  <si>
    <t>BURCKEL Fanny</t>
  </si>
  <si>
    <t>SAS I ET M DUREAU SINGER</t>
  </si>
  <si>
    <t>DUGUÉ Fanny</t>
  </si>
  <si>
    <t>ELEVEN BALLONS</t>
  </si>
  <si>
    <t>RINCKEL Céline</t>
  </si>
  <si>
    <t>PROMO PETANQUE</t>
  </si>
  <si>
    <t>JOUANNE Lucas</t>
  </si>
  <si>
    <t>OPEDIA</t>
  </si>
  <si>
    <t>ROHART François-xavier</t>
  </si>
  <si>
    <t>KARAWAN AUTHENTIC</t>
  </si>
  <si>
    <t>VIEILLE Philippe</t>
  </si>
  <si>
    <t>METALLO DETAIL</t>
  </si>
  <si>
    <t>NATALE Sandra</t>
  </si>
  <si>
    <t>MMF PROTECTION ET SECURITE</t>
  </si>
  <si>
    <t>LOUBARESSE Olivier</t>
  </si>
  <si>
    <t>ID BOIS</t>
  </si>
  <si>
    <t>FOUCHER Maud</t>
  </si>
  <si>
    <t>AUTO RETRO SUD PROVENCE - MCDA</t>
  </si>
  <si>
    <t>EUGENE Christophe</t>
  </si>
  <si>
    <t>CAPON Mike</t>
  </si>
  <si>
    <t>ECFV2D</t>
  </si>
  <si>
    <t>VINCENT Olivier</t>
  </si>
  <si>
    <t>REFLETS NATURE</t>
  </si>
  <si>
    <t>PETICCA Agnès Et Lionel</t>
  </si>
  <si>
    <t>CONESA Manuel</t>
  </si>
  <si>
    <t>EPSEALON</t>
  </si>
  <si>
    <t>QUILLIOU Gérard</t>
  </si>
  <si>
    <t>GOURVEN Liam</t>
  </si>
  <si>
    <t>RABEAU Valérie</t>
  </si>
  <si>
    <t>CAPEM</t>
  </si>
  <si>
    <t>DOMECQ CAZAUX Olivier</t>
  </si>
  <si>
    <t>MASTER ECO</t>
  </si>
  <si>
    <t>DAVID Tom</t>
  </si>
  <si>
    <t>BIGFIC</t>
  </si>
  <si>
    <t>PASCAL Nicolas</t>
  </si>
  <si>
    <t>APIDIS API DISTRIBUTION</t>
  </si>
  <si>
    <t>JEAN Julie</t>
  </si>
  <si>
    <t>SLB CONCEPT</t>
  </si>
  <si>
    <t>BOURGEOIS Laurent</t>
  </si>
  <si>
    <t>BOURGEOIS &amp; CIE</t>
  </si>
  <si>
    <t>GUILBAUD Thomas</t>
  </si>
  <si>
    <t>LESQUOY Anne-laure</t>
  </si>
  <si>
    <t>BERTHALIN Damien</t>
  </si>
  <si>
    <t>X1 RACING SUSPENSION</t>
  </si>
  <si>
    <t>MONTES Jerome</t>
  </si>
  <si>
    <t>MARQUES Ludovic</t>
  </si>
  <si>
    <t>SOC D'EXPLOITATION MARIE SAINTE</t>
  </si>
  <si>
    <t>MARIE SAINTE Christian</t>
  </si>
  <si>
    <t>MAT API</t>
  </si>
  <si>
    <t>PICARD Clément</t>
  </si>
  <si>
    <t>ATELIER PATRICK FONT</t>
  </si>
  <si>
    <t>ALESSIA Iannuzzi</t>
  </si>
  <si>
    <t>AGROMAT</t>
  </si>
  <si>
    <t>OLLIVIER Dante</t>
  </si>
  <si>
    <t>LABORDE Léo</t>
  </si>
  <si>
    <t>EURL VINTAGE BIKE COMPANY</t>
  </si>
  <si>
    <t>BERINSTAIN Olivier</t>
  </si>
  <si>
    <t>MEDITERRANEE INTERNATIONAL</t>
  </si>
  <si>
    <t>NASRALLAH Ribal</t>
  </si>
  <si>
    <t>RUSSIER Bernard</t>
  </si>
  <si>
    <t>VETEMENTS DE LA VALLÉE DE LA SÉE</t>
  </si>
  <si>
    <t>LAISNE Jessica</t>
  </si>
  <si>
    <t>SOFT SHOES LEMOTION</t>
  </si>
  <si>
    <t>DOUDON Laurent</t>
  </si>
  <si>
    <t>F ET Y PETIT</t>
  </si>
  <si>
    <t>PETIT Yannick</t>
  </si>
  <si>
    <t>ARDONEO</t>
  </si>
  <si>
    <t>MEYER Sylvain</t>
  </si>
  <si>
    <t>SOCOMIX</t>
  </si>
  <si>
    <t>PIMPAUD Frederic</t>
  </si>
  <si>
    <t>SARL MELK - BOETIQUE</t>
  </si>
  <si>
    <t>KERMORGANT Melvina</t>
  </si>
  <si>
    <t>L'OLIDOC</t>
  </si>
  <si>
    <t>AUBOUY Christine</t>
  </si>
  <si>
    <t>LE COMPTOIR DE MESSÉNIE</t>
  </si>
  <si>
    <t>MARCHAL Maud</t>
  </si>
  <si>
    <t>ALIX D REYNIS</t>
  </si>
  <si>
    <t>DEPONDT REYNIS Alix</t>
  </si>
  <si>
    <t>DISTRI-CLEAN</t>
  </si>
  <si>
    <t>RENOU Julie</t>
  </si>
  <si>
    <t>GEULJANS Robert</t>
  </si>
  <si>
    <t>EUROTEX66</t>
  </si>
  <si>
    <t>RODRIGUEZ Rémi</t>
  </si>
  <si>
    <t>LE PAPYRUS</t>
  </si>
  <si>
    <t>VERGNE Odile</t>
  </si>
  <si>
    <t>ALTADIF</t>
  </si>
  <si>
    <t>BOUCHARD Eric</t>
  </si>
  <si>
    <t>ACVE - ALL STAR HAIR</t>
  </si>
  <si>
    <t>BENHAMOU Philippe</t>
  </si>
  <si>
    <t>LEGALLAIS</t>
  </si>
  <si>
    <t>ZINK Bruno</t>
  </si>
  <si>
    <t>PROTECFLAM INDUSTRIES</t>
  </si>
  <si>
    <t>MAHE Karine</t>
  </si>
  <si>
    <t>CASSELIN</t>
  </si>
  <si>
    <t>ROUSSEAU Yann</t>
  </si>
  <si>
    <t>NOVEKA</t>
  </si>
  <si>
    <t>CORAL Hervé</t>
  </si>
  <si>
    <t>JPF INFORMATIQUE</t>
  </si>
  <si>
    <t>FALCON Patrick</t>
  </si>
  <si>
    <t>MATRICULE</t>
  </si>
  <si>
    <t>KOUYOUMDJIAN Anne Marie</t>
  </si>
  <si>
    <t>FRED GUITAR FMG</t>
  </si>
  <si>
    <t>BOQUEHO Yann</t>
  </si>
  <si>
    <t>CHOK-AUTO</t>
  </si>
  <si>
    <t>CLYBOUW Steffi</t>
  </si>
  <si>
    <t>SARL FERRIOL</t>
  </si>
  <si>
    <t>FERRIOL Christian</t>
  </si>
  <si>
    <t>SAS MICHARD-AVIBOUTIQUE</t>
  </si>
  <si>
    <t>MICHARD Jean-yves</t>
  </si>
  <si>
    <t>LOPEZ Chloé</t>
  </si>
  <si>
    <t>ERM PECHE</t>
  </si>
  <si>
    <t>ARRONIZ Romain</t>
  </si>
  <si>
    <t>KM NAUTISME</t>
  </si>
  <si>
    <t>KAELIG Madec</t>
  </si>
  <si>
    <t>SAS GREEN IDEAS - MON KIT SOLAIRE</t>
  </si>
  <si>
    <t>PELTIER Alexis</t>
  </si>
  <si>
    <t>FAC SIMILI</t>
  </si>
  <si>
    <t>YLLAMOLA Veronique</t>
  </si>
  <si>
    <t>COMMENT FER</t>
  </si>
  <si>
    <t>GUILLOT Louis</t>
  </si>
  <si>
    <t>FRENCHYS DISTRIBUTION</t>
  </si>
  <si>
    <t>LECOSSOIS Marc</t>
  </si>
  <si>
    <t>PSAILA Frank</t>
  </si>
  <si>
    <t>MISTER ENR</t>
  </si>
  <si>
    <t>ROSSIGNOL Marc</t>
  </si>
  <si>
    <t>NICHANIAN Jean-philippe</t>
  </si>
  <si>
    <t>CONCILIUM.D SAS WICKED SPORTZ</t>
  </si>
  <si>
    <t>FABIEN Roux</t>
  </si>
  <si>
    <t>NANTES BILLARDS SARL</t>
  </si>
  <si>
    <t>GROLLIER Pascal</t>
  </si>
  <si>
    <t>G10</t>
  </si>
  <si>
    <t>RENAUD Yoann</t>
  </si>
  <si>
    <t>COTRAC</t>
  </si>
  <si>
    <t>STASSEN Ghislain</t>
  </si>
  <si>
    <t>INCUB ETHIC</t>
  </si>
  <si>
    <t>RABAULT Diane</t>
  </si>
  <si>
    <t>BONHOMME Sébastien</t>
  </si>
  <si>
    <t>MAISON LAGRANGE</t>
  </si>
  <si>
    <t>BILLET Edwige</t>
  </si>
  <si>
    <t>WEB'IN INFORMATIQUE</t>
  </si>
  <si>
    <t>SCHWEICKERT Olivier</t>
  </si>
  <si>
    <t>DAYAN Steve</t>
  </si>
  <si>
    <t>RACO FRANCE</t>
  </si>
  <si>
    <t>ROBY Philippe</t>
  </si>
  <si>
    <t>POINT SMOKE</t>
  </si>
  <si>
    <t>CADOSCH Matthieu</t>
  </si>
  <si>
    <t>CITROLAND PM</t>
  </si>
  <si>
    <t>MEISSONNIER Marc</t>
  </si>
  <si>
    <t>ESSENTIEL COSMETIQUE</t>
  </si>
  <si>
    <t>ZACARIAS Daniel</t>
  </si>
  <si>
    <t>BIZNET CARAIBES</t>
  </si>
  <si>
    <t>SAXEMA Steeve</t>
  </si>
  <si>
    <t>EQUILINE</t>
  </si>
  <si>
    <t>SORIN Marie</t>
  </si>
  <si>
    <t>ESTAMPES HB / AUXERRE SPORTS</t>
  </si>
  <si>
    <t>BERRIER Eric</t>
  </si>
  <si>
    <t>MULTISERVICE DENTAIRE</t>
  </si>
  <si>
    <t>POUQUET Thierry</t>
  </si>
  <si>
    <t>GRIFFON</t>
  </si>
  <si>
    <t>MAISONNEUVE Laura</t>
  </si>
  <si>
    <t>COMPTOIR CASA</t>
  </si>
  <si>
    <t>DIDIER Roux</t>
  </si>
  <si>
    <t>KHALBOUS Bassem</t>
  </si>
  <si>
    <t>JEAN COURCEL SAS</t>
  </si>
  <si>
    <t>MAAREK Anthony</t>
  </si>
  <si>
    <t>ROUX Olivier</t>
  </si>
  <si>
    <t>CHANTERANNE Marc</t>
  </si>
  <si>
    <t>LES PARQUETS DU GOLFE</t>
  </si>
  <si>
    <t>LE BOURSICAUD Christelle</t>
  </si>
  <si>
    <t>SAS MAEVA / GRAINES PASSION</t>
  </si>
  <si>
    <t>PELLOUX Lionel</t>
  </si>
  <si>
    <t>SAGYL</t>
  </si>
  <si>
    <t>PONTADIT Violette</t>
  </si>
  <si>
    <t>LES BELLES DIFFUSIONS</t>
  </si>
  <si>
    <t>VIENNET Pascal</t>
  </si>
  <si>
    <t>MENACHOC SARL SNDE</t>
  </si>
  <si>
    <t>LE LUHERN Jean-marc</t>
  </si>
  <si>
    <t>LOISIRS &amp; SERVICES</t>
  </si>
  <si>
    <t>TRONCHE Stéphanie</t>
  </si>
  <si>
    <t>MALLET DISTRIBUTION</t>
  </si>
  <si>
    <t>MALLET Morgane</t>
  </si>
  <si>
    <t>3 FRONTIERES PECHE</t>
  </si>
  <si>
    <t>VERHOEVEN Nicolas</t>
  </si>
  <si>
    <t>TERRE ROUGE SAS TILT TEX</t>
  </si>
  <si>
    <t>RICHARD Olivier</t>
  </si>
  <si>
    <t>NICOTECH</t>
  </si>
  <si>
    <t>VICENTE Patricia</t>
  </si>
  <si>
    <t>BOURGOGNE ARCHERIE</t>
  </si>
  <si>
    <t>CARREAU Olivier</t>
  </si>
  <si>
    <t>OBJET DE CURIOSITE</t>
  </si>
  <si>
    <t>GRANGE JARICOT Lilau</t>
  </si>
  <si>
    <t>BEN ABDESALEM Ahmed</t>
  </si>
  <si>
    <t>JUMP'IN</t>
  </si>
  <si>
    <t>POTIN Catherine</t>
  </si>
  <si>
    <t>FAYOLLE Marjorie</t>
  </si>
  <si>
    <t>TASTY FRANCE</t>
  </si>
  <si>
    <t>NAHAS Najib</t>
  </si>
  <si>
    <t>WEBDISTRIBACCESS</t>
  </si>
  <si>
    <t>REQUILLART Alexis</t>
  </si>
  <si>
    <t>NC2A LOGISTIC</t>
  </si>
  <si>
    <t>SANNA Sabrina</t>
  </si>
  <si>
    <t>DIRECT MEDICAL</t>
  </si>
  <si>
    <t>CHAUMET LAGRANGE Pierre</t>
  </si>
  <si>
    <t>SPECIALITES TA</t>
  </si>
  <si>
    <t>GAUGER Rémy</t>
  </si>
  <si>
    <t>PASSION COSMETIC</t>
  </si>
  <si>
    <t>SYLLA Mahamadou</t>
  </si>
  <si>
    <t>PM DIDOT</t>
  </si>
  <si>
    <t>JOUINI Frédéric</t>
  </si>
  <si>
    <t>EFP INDUSTRIE</t>
  </si>
  <si>
    <t>JULIEN Bouziat</t>
  </si>
  <si>
    <t>DELMONT Romain</t>
  </si>
  <si>
    <t>BALAY Emmanuelle</t>
  </si>
  <si>
    <t>FUTURELAND CONNEXION</t>
  </si>
  <si>
    <t>SIVIGNON Hervé</t>
  </si>
  <si>
    <t>GLASTINT</t>
  </si>
  <si>
    <t>ANDRE Rainier</t>
  </si>
  <si>
    <t>E. DEHILLERIN</t>
  </si>
  <si>
    <t>DEHILLERIN Eloi</t>
  </si>
  <si>
    <t>MT DECO</t>
  </si>
  <si>
    <t>THOËR Jean-philippe</t>
  </si>
  <si>
    <t>CASTANIER Pome</t>
  </si>
  <si>
    <t>PORTAIL PRO</t>
  </si>
  <si>
    <t>LEBLANC Simon</t>
  </si>
  <si>
    <t>CAP DISTRIBUTION</t>
  </si>
  <si>
    <t>NOWACZYK Stéphanie</t>
  </si>
  <si>
    <t>CLSO</t>
  </si>
  <si>
    <t>DUPARD Olivier</t>
  </si>
  <si>
    <t>NETWORK &amp; WEB SASU</t>
  </si>
  <si>
    <t>BREMOND Estelle</t>
  </si>
  <si>
    <t>LA MAISON DU BILLARD</t>
  </si>
  <si>
    <t>ROGE Armand</t>
  </si>
  <si>
    <t>SAS ICE</t>
  </si>
  <si>
    <t>VILE Christophe</t>
  </si>
  <si>
    <t>BFIM</t>
  </si>
  <si>
    <t>REYMOND Emmanuel</t>
  </si>
  <si>
    <t>TECNIMODEL SARL</t>
  </si>
  <si>
    <t>JABOULIN Patrice</t>
  </si>
  <si>
    <t>RÉSERVES NATURELLES DE FRANCE</t>
  </si>
  <si>
    <t>BEYER Cindy</t>
  </si>
  <si>
    <t>DIRECTECK</t>
  </si>
  <si>
    <t>JAFFEUX David</t>
  </si>
  <si>
    <t>ANTIA</t>
  </si>
  <si>
    <t>JULLIEN Jean Christophe</t>
  </si>
  <si>
    <t>CHERY Lora</t>
  </si>
  <si>
    <t>BRUNEL Fabrice</t>
  </si>
  <si>
    <t>MADE IN TISSUS</t>
  </si>
  <si>
    <t>LAURENT Jean-pierre</t>
  </si>
  <si>
    <t>HD SOUDAGE</t>
  </si>
  <si>
    <t>IDDOUCH Nada</t>
  </si>
  <si>
    <t>PLM EQUIPEMENTS</t>
  </si>
  <si>
    <t>DEPEYRE Vincent</t>
  </si>
  <si>
    <t>GEEX</t>
  </si>
  <si>
    <t>GEORGEN Maxime</t>
  </si>
  <si>
    <t>BOTANIQUE EDITIONS</t>
  </si>
  <si>
    <t>BROUILLY François</t>
  </si>
  <si>
    <t>SARL BOUTS DE FICELLE</t>
  </si>
  <si>
    <t>DRAPIER Karelle</t>
  </si>
  <si>
    <t>SARL BAUMEL</t>
  </si>
  <si>
    <t>BAUMEL Sarl</t>
  </si>
  <si>
    <t>NAILMATIC</t>
  </si>
  <si>
    <t>ALLAIN Cécile</t>
  </si>
  <si>
    <t>Sage 100 - PrestaShop</t>
  </si>
  <si>
    <t>2J DISTRIBUTION</t>
  </si>
  <si>
    <t>ALTUMIS</t>
  </si>
  <si>
    <t>ARTAGA</t>
  </si>
  <si>
    <t>ASDORIA</t>
  </si>
  <si>
    <t>BEAUTY STREET</t>
  </si>
  <si>
    <t>BRIDGEUR</t>
  </si>
  <si>
    <t>CARDALIS</t>
  </si>
  <si>
    <t>CASTELAS</t>
  </si>
  <si>
    <t>CIGAVERTE</t>
  </si>
  <si>
    <t>CLAIR AZUR</t>
  </si>
  <si>
    <t>COKIN</t>
  </si>
  <si>
    <t>COPERIOR</t>
  </si>
  <si>
    <t>COULEURS TENDANCES</t>
  </si>
  <si>
    <t>CPAP</t>
  </si>
  <si>
    <t>DCA FRANCE</t>
  </si>
  <si>
    <t>DECOPLUS</t>
  </si>
  <si>
    <t>EURO BOX</t>
  </si>
  <si>
    <t>EUROPSPA</t>
  </si>
  <si>
    <t>EVERTRADE</t>
  </si>
  <si>
    <t>GALLIA</t>
  </si>
  <si>
    <t>GEORGE V</t>
  </si>
  <si>
    <t>GRAPHIC RESEAU</t>
  </si>
  <si>
    <t>IMPORTEXA</t>
  </si>
  <si>
    <t>INCORE</t>
  </si>
  <si>
    <t>JACUZZI</t>
  </si>
  <si>
    <t>LA BOULE BLEU - HESPERIA</t>
  </si>
  <si>
    <t>LABORATOIRE DERGAM</t>
  </si>
  <si>
    <t>LITTLE BALANCE</t>
  </si>
  <si>
    <t>MARKS EUROPE</t>
  </si>
  <si>
    <t>MARTIN EMBALLAGE</t>
  </si>
  <si>
    <t>MILLENIUM PROD</t>
  </si>
  <si>
    <t>MONDEOS</t>
  </si>
  <si>
    <t>MONTFORT DISTRIBUTION</t>
  </si>
  <si>
    <t>NIORT FRERE</t>
  </si>
  <si>
    <t>OPTIMUM</t>
  </si>
  <si>
    <t>PASSION COTON</t>
  </si>
  <si>
    <t>SAREVA</t>
  </si>
  <si>
    <t>SATENCO</t>
  </si>
  <si>
    <t>SODEPAC</t>
  </si>
  <si>
    <t>SPACE MARKET</t>
  </si>
  <si>
    <t>TAHITIAN INDOOR SPORT</t>
  </si>
  <si>
    <t>TEST DEMO POINT DEV</t>
  </si>
  <si>
    <t>TEXTILES ESSUYAGES</t>
  </si>
  <si>
    <t>THOMAS APICULTURE</t>
  </si>
  <si>
    <t>TRANSPORT ACHAT</t>
  </si>
  <si>
    <t>TRESORS DES VIGNES</t>
  </si>
  <si>
    <t>TRIANGLE DISTRIBUTION</t>
  </si>
  <si>
    <t>EVERYKID</t>
  </si>
  <si>
    <t>PEYRE Yoan</t>
  </si>
  <si>
    <t>SMCDL</t>
  </si>
  <si>
    <t>GARCIA Yoann</t>
  </si>
  <si>
    <t>OPTIQUE UNTERLINDEN</t>
  </si>
  <si>
    <t>ELISEI Damien</t>
  </si>
  <si>
    <t>EQUIPEXPERT</t>
  </si>
  <si>
    <t>GARCIA Sacha</t>
  </si>
  <si>
    <t>LESSONIA</t>
  </si>
  <si>
    <t>VINCOT Iris</t>
  </si>
  <si>
    <t>OPM</t>
  </si>
  <si>
    <t>DONT Rodolphe</t>
  </si>
  <si>
    <t>ODECI</t>
  </si>
  <si>
    <t>KHAYAT Paul</t>
  </si>
  <si>
    <t>DPPM</t>
  </si>
  <si>
    <t>REYNAUD Greg</t>
  </si>
  <si>
    <t>AQUISERV</t>
  </si>
  <si>
    <t>DELAVEAU Sebastien</t>
  </si>
  <si>
    <t>PAPETERIE JEANNERET</t>
  </si>
  <si>
    <t>BOUDOT Stéphane</t>
  </si>
  <si>
    <t>STE BIRALUX DISTRIBUTION</t>
  </si>
  <si>
    <t>BLOUIN Françoise</t>
  </si>
  <si>
    <t>SAS PACKAGE</t>
  </si>
  <si>
    <t>EGOROFF Nadia</t>
  </si>
  <si>
    <t>FRAISCHEUR</t>
  </si>
  <si>
    <t>LEBRUN Antoine</t>
  </si>
  <si>
    <t>GUILLET Bastien</t>
  </si>
  <si>
    <t>KOEHLER Dominique</t>
  </si>
  <si>
    <t>FLOWERS FOR ZOE</t>
  </si>
  <si>
    <t>LIM Chung</t>
  </si>
  <si>
    <t>SAIT SOCIETE AVIGNONNAISE IMPRESSION TISSUS (LES OLIVADES)</t>
  </si>
  <si>
    <t>BOUDIN Jean François</t>
  </si>
  <si>
    <t>PRO-MOTOCULTURE</t>
  </si>
  <si>
    <t>BRES Jamael</t>
  </si>
  <si>
    <t>MURCIA Laurent</t>
  </si>
  <si>
    <t>BANOLIS</t>
  </si>
  <si>
    <t>BRUN Nicolas</t>
  </si>
  <si>
    <t>APESUD CYCLING</t>
  </si>
  <si>
    <t>SEIGNOVERT Laetitia</t>
  </si>
  <si>
    <t>LNS TRADE</t>
  </si>
  <si>
    <t>UZAN Eric</t>
  </si>
  <si>
    <t>ETABLISSEMENTS PUGH &amp; CO INT SA</t>
  </si>
  <si>
    <t>PUGH Bernard</t>
  </si>
  <si>
    <t>SAS CREA'ONGLES DISTRIBUTION</t>
  </si>
  <si>
    <t>AGUIRRE Alfred</t>
  </si>
  <si>
    <t>CHABAUD SAS</t>
  </si>
  <si>
    <t>CHABAUD Adrien</t>
  </si>
  <si>
    <t>OZ INTERNATIONAL</t>
  </si>
  <si>
    <t>PERINELLE Didier</t>
  </si>
  <si>
    <t>CHAKIRA DISTRIBUTION</t>
  </si>
  <si>
    <t>DRIDI Atef</t>
  </si>
  <si>
    <t>SOLARGIL</t>
  </si>
  <si>
    <t>LEROUX Mélanie</t>
  </si>
  <si>
    <t>QUESSADA Benjamin</t>
  </si>
  <si>
    <t>GROOM ATTITUDE</t>
  </si>
  <si>
    <t>MONOD Julia</t>
  </si>
  <si>
    <t>OFFICEPLUS</t>
  </si>
  <si>
    <t>JEROME Beaumont</t>
  </si>
  <si>
    <t>SAS IE2C</t>
  </si>
  <si>
    <t>COLIN Amandine</t>
  </si>
  <si>
    <t>FAGES ET AIGLON</t>
  </si>
  <si>
    <t>BRUGUIER Vincent</t>
  </si>
  <si>
    <t>SCHERTZ SAS</t>
  </si>
  <si>
    <t>MATTERN Yann</t>
  </si>
  <si>
    <t>PACIFIQUE SUD DISTRIBUTION</t>
  </si>
  <si>
    <t>TOUBOUL Yves</t>
  </si>
  <si>
    <t>CUISIBANE - CREAZUR FRANCE</t>
  </si>
  <si>
    <t>RENARD Julie</t>
  </si>
  <si>
    <t>AGP2</t>
  </si>
  <si>
    <t>GALEA Christophe</t>
  </si>
  <si>
    <t>IELLO</t>
  </si>
  <si>
    <t>SCHWALLER Raphael</t>
  </si>
  <si>
    <t>CHATEAUNEUF Thierry</t>
  </si>
  <si>
    <t>COOPEF</t>
  </si>
  <si>
    <t>FERNANDEZ Corinne</t>
  </si>
  <si>
    <t>GROUPE ELISE</t>
  </si>
  <si>
    <t>DACQUIGNIES Pauline</t>
  </si>
  <si>
    <t>AUGER Guillaume</t>
  </si>
  <si>
    <t>SUD OUEST REMORQUES</t>
  </si>
  <si>
    <t>TEIXEIRA Emmanuel</t>
  </si>
  <si>
    <t>DARU François</t>
  </si>
  <si>
    <t>LEMBRE Jérôme</t>
  </si>
  <si>
    <t>SERDIMET David</t>
  </si>
  <si>
    <t>BOGARD Michelle</t>
  </si>
  <si>
    <t>CARAY</t>
  </si>
  <si>
    <t>CARAY Serge</t>
  </si>
  <si>
    <t>INTEGRAL CONCEPT INFORMATIQUE</t>
  </si>
  <si>
    <t>MERCIER Nicolas</t>
  </si>
  <si>
    <t>STUD BOOK SELLE FRANCAIS</t>
  </si>
  <si>
    <t>ZAVAN Smahane</t>
  </si>
  <si>
    <t>LABORATOIRE BODMER</t>
  </si>
  <si>
    <t>BODMER Clément</t>
  </si>
  <si>
    <t>JUNIER Lucas</t>
  </si>
  <si>
    <t>DUPLI DATA</t>
  </si>
  <si>
    <t>VANHAESEBROUCK Stéphane</t>
  </si>
  <si>
    <t>COLLVERT</t>
  </si>
  <si>
    <t>BEAUDET Clément</t>
  </si>
  <si>
    <t>PHI MEDICAL</t>
  </si>
  <si>
    <t>ERRANTE Edouard</t>
  </si>
  <si>
    <t>VERLEY Olivier</t>
  </si>
  <si>
    <t>CHANDENG Eric</t>
  </si>
  <si>
    <t>HEURE INDUSTRIELLE</t>
  </si>
  <si>
    <t>ROBINOT Louis</t>
  </si>
  <si>
    <t>ANDRE Peggy</t>
  </si>
  <si>
    <t>CROISE Anthony</t>
  </si>
  <si>
    <t>ECHOPPE</t>
  </si>
  <si>
    <t>GAULUÉ Edouard</t>
  </si>
  <si>
    <t>TOHAA DESIGN</t>
  </si>
  <si>
    <t>BENGUIGUI Julien</t>
  </si>
  <si>
    <t>BERLAND</t>
  </si>
  <si>
    <t>BERLAND François-michel</t>
  </si>
  <si>
    <t>MORAT Laetitia</t>
  </si>
  <si>
    <t>SEVEN EQUIPEMENT</t>
  </si>
  <si>
    <t>MAITREJEAN Sebastien</t>
  </si>
  <si>
    <t>CREATION TALBOT</t>
  </si>
  <si>
    <t>GAUDE Pierre-yves</t>
  </si>
  <si>
    <t>TONERXPRO</t>
  </si>
  <si>
    <t>PASCALE Milland</t>
  </si>
  <si>
    <t>LAMBELIN Bruno</t>
  </si>
  <si>
    <t>SABRINA Huart</t>
  </si>
  <si>
    <t>MACCA MUSIC</t>
  </si>
  <si>
    <t>MIGUEL Christelle</t>
  </si>
  <si>
    <t>MGMV</t>
  </si>
  <si>
    <t>VOYER Isabelle</t>
  </si>
  <si>
    <t>VERDONE</t>
  </si>
  <si>
    <t>CAILLIER David</t>
  </si>
  <si>
    <t>BRUSSON</t>
  </si>
  <si>
    <t>TARRIDE Christophe</t>
  </si>
  <si>
    <t>ETS ROQUES</t>
  </si>
  <si>
    <t>ROQUES Pascal</t>
  </si>
  <si>
    <t>BIORGANIA</t>
  </si>
  <si>
    <t>MONTEIRO Sebastien</t>
  </si>
  <si>
    <t>FRECHE Olivier</t>
  </si>
  <si>
    <t>TAILLANDIER Michel</t>
  </si>
  <si>
    <t>CEANOTHE Service Web</t>
  </si>
  <si>
    <t>MITJET INTERNATIONAL</t>
  </si>
  <si>
    <t>VALLE Romain</t>
  </si>
  <si>
    <t>GUERY SAS</t>
  </si>
  <si>
    <t>RICHARD Grégory</t>
  </si>
  <si>
    <t>LELOUCH Didier</t>
  </si>
  <si>
    <t>FLEURONS DE LOMAGNE</t>
  </si>
  <si>
    <t>LIOT Regis</t>
  </si>
  <si>
    <t>BOSPF</t>
  </si>
  <si>
    <t>ERBIBOU Laurence</t>
  </si>
  <si>
    <t>GUY Merran</t>
  </si>
  <si>
    <t>DISTRAM</t>
  </si>
  <si>
    <t>VITTET Rémi</t>
  </si>
  <si>
    <t>AVENIER Valérie</t>
  </si>
  <si>
    <t>FERSSERVICES 47</t>
  </si>
  <si>
    <t>BOUSQUET Pierre</t>
  </si>
  <si>
    <t>DARRAS Nathalie</t>
  </si>
  <si>
    <t>LA COMPAGNIE DE PROVENCE</t>
  </si>
  <si>
    <t>TISSOT Cedric</t>
  </si>
  <si>
    <t>CORINNE Etcheverry</t>
  </si>
  <si>
    <t>TECMATEL</t>
  </si>
  <si>
    <t>ALINE Suree</t>
  </si>
  <si>
    <t>POTTIER Mélanie</t>
  </si>
  <si>
    <t>KIDEA</t>
  </si>
  <si>
    <t>RENAULT Aurélie</t>
  </si>
  <si>
    <t>DUBUIS Jean Philippe</t>
  </si>
  <si>
    <t>OXSTAL</t>
  </si>
  <si>
    <t>MICHELS Jeanne</t>
  </si>
  <si>
    <t>DAMP</t>
  </si>
  <si>
    <t>MORELLE Sophie</t>
  </si>
  <si>
    <t>RICHAUD Isabelle</t>
  </si>
  <si>
    <t>VIALA Benjamin</t>
  </si>
  <si>
    <t>JLC MODERN TRADITION</t>
  </si>
  <si>
    <t>OLIVIER Joulain</t>
  </si>
  <si>
    <t>ACEP</t>
  </si>
  <si>
    <t>ROUSSEL Marion</t>
  </si>
  <si>
    <t>ZRB DISTRIBUTION</t>
  </si>
  <si>
    <t>RIBERA Joan</t>
  </si>
  <si>
    <t>SULTAN Jonathan</t>
  </si>
  <si>
    <t>BELLOT</t>
  </si>
  <si>
    <t>KARRASCH Laurent</t>
  </si>
  <si>
    <t>URBAND</t>
  </si>
  <si>
    <t>TEBOULBI Sarrah</t>
  </si>
  <si>
    <t>SUD NUMERIQUE DISTRIBUTION</t>
  </si>
  <si>
    <t>TERSO Christian</t>
  </si>
  <si>
    <t>HORUS PHARMA - CLARTE</t>
  </si>
  <si>
    <t>CLARET Adrien</t>
  </si>
  <si>
    <t>HAYET Jean-françois</t>
  </si>
  <si>
    <t>AC Alexandre</t>
  </si>
  <si>
    <t>FIREP</t>
  </si>
  <si>
    <t>BOURASSEAU Julien</t>
  </si>
  <si>
    <t>RENIER Clémence</t>
  </si>
  <si>
    <t>ALPHACOM</t>
  </si>
  <si>
    <t>GALAZOMMATIS, Jean</t>
  </si>
  <si>
    <t>BJBR</t>
  </si>
  <si>
    <t>FEUERSTEIN Dominika</t>
  </si>
  <si>
    <t>BAGNIS Benjamin</t>
  </si>
  <si>
    <t>DE LA TERRE A LA TASSE</t>
  </si>
  <si>
    <t>NEVEU Amelie</t>
  </si>
  <si>
    <t>CAROCIM FRANCE</t>
  </si>
  <si>
    <t>COLLOMB Fanny</t>
  </si>
  <si>
    <t>MOBILIER MOSS</t>
  </si>
  <si>
    <t>MAYNADIER Monsier</t>
  </si>
  <si>
    <t>SARL EGD SPORT</t>
  </si>
  <si>
    <t>GARNIER Youenn</t>
  </si>
  <si>
    <t>SUMEX FRANCE</t>
  </si>
  <si>
    <t>ABUTAA Jamal</t>
  </si>
  <si>
    <t>KATZ David</t>
  </si>
  <si>
    <t>ABBAS Imad</t>
  </si>
  <si>
    <t>ACHATS Service</t>
  </si>
  <si>
    <t>FÉDÉRATION FRANÇAISE DE KARATÉ</t>
  </si>
  <si>
    <t>HAZIZA Sylvain</t>
  </si>
  <si>
    <t>HOLDING LAFFONT</t>
  </si>
  <si>
    <t>LAFFONT Lionel</t>
  </si>
  <si>
    <t>SDC SARDECO</t>
  </si>
  <si>
    <t>SARRAZIN Daniel</t>
  </si>
  <si>
    <t>PROTECTYS</t>
  </si>
  <si>
    <t>MARTINEZ-FORTUN Xavier</t>
  </si>
  <si>
    <t>PEGAIN Anthony</t>
  </si>
  <si>
    <t>SPA RACING</t>
  </si>
  <si>
    <t>JACQUEMAR Célia</t>
  </si>
  <si>
    <t>NUTRIFOOD</t>
  </si>
  <si>
    <t>PUGET Romain</t>
  </si>
  <si>
    <t>MCLSAMAR</t>
  </si>
  <si>
    <t>PANJEH Abi</t>
  </si>
  <si>
    <t>HAMON - PARIS</t>
  </si>
  <si>
    <t>BANCEL Valerie</t>
  </si>
  <si>
    <t>REGIONAL GOLF</t>
  </si>
  <si>
    <t>TOSTO Laurent</t>
  </si>
  <si>
    <t>GIROUD Anne</t>
  </si>
  <si>
    <t>OC PRO</t>
  </si>
  <si>
    <t>TOUVENERAUD Véronique</t>
  </si>
  <si>
    <t>RACE COMPANY</t>
  </si>
  <si>
    <t>CHRETIEN Eric</t>
  </si>
  <si>
    <t>PELLISSIER Julie</t>
  </si>
  <si>
    <t>SIRETEX - SENSEI</t>
  </si>
  <si>
    <t>SANCHEZ Robin</t>
  </si>
  <si>
    <t>FARINA Alain</t>
  </si>
  <si>
    <t>SYNNEO</t>
  </si>
  <si>
    <t>FRANCOIS Grégory</t>
  </si>
  <si>
    <t>JURO AUTO</t>
  </si>
  <si>
    <t>CASANE Matthieu</t>
  </si>
  <si>
    <t>CEDIM SA</t>
  </si>
  <si>
    <t>THIERRY Courteille</t>
  </si>
  <si>
    <t>BIOTIFF SAS</t>
  </si>
  <si>
    <t>LEFEBVRE Benoit</t>
  </si>
  <si>
    <t>CÔTÉ CLOTURE</t>
  </si>
  <si>
    <t>COLLIN David</t>
  </si>
  <si>
    <t>FISA FILTRATION</t>
  </si>
  <si>
    <t>COULON Marie</t>
  </si>
  <si>
    <t>MALAKOFF ET CIE</t>
  </si>
  <si>
    <t>CHOLLIER Romain</t>
  </si>
  <si>
    <t>MORSILLO Philippe</t>
  </si>
  <si>
    <t>MAISON COT</t>
  </si>
  <si>
    <t>COT Lauren</t>
  </si>
  <si>
    <t>ASTIER DE VILLATTE</t>
  </si>
  <si>
    <t>FLEX MOBILIERS</t>
  </si>
  <si>
    <t>LEPAGE Jérôme</t>
  </si>
  <si>
    <t>AJA CONFECTION</t>
  </si>
  <si>
    <t>PIGACHE-BUTIN Julie</t>
  </si>
  <si>
    <t>MARGUIER Quentin</t>
  </si>
  <si>
    <t>PILTE Fabien</t>
  </si>
  <si>
    <t>JOHAN Vivien</t>
  </si>
  <si>
    <t>IMS DISTRIBUTION</t>
  </si>
  <si>
    <t>MEYER Isabelle</t>
  </si>
  <si>
    <t>AQUIBIO</t>
  </si>
  <si>
    <t>ROOCKX Maelle</t>
  </si>
  <si>
    <t>FREEJUMP</t>
  </si>
  <si>
    <t>MORIN Sara</t>
  </si>
  <si>
    <t>BOTA NV</t>
  </si>
  <si>
    <t>MOERKENS Philippe</t>
  </si>
  <si>
    <t>BOUDET Julien</t>
  </si>
  <si>
    <t>EUROMAG</t>
  </si>
  <si>
    <t>PICON Sandrine</t>
  </si>
  <si>
    <t>MIRANDE Marion</t>
  </si>
  <si>
    <t>OROS Héléne</t>
  </si>
  <si>
    <t>DISTRI PC SARL</t>
  </si>
  <si>
    <t>POGAM Patrice</t>
  </si>
  <si>
    <t>MARZIN</t>
  </si>
  <si>
    <t>MARZIN Thomas</t>
  </si>
  <si>
    <t>TF PROD</t>
  </si>
  <si>
    <t>BONNET Christophe</t>
  </si>
  <si>
    <t>M. LEFEUVRE Christian</t>
  </si>
  <si>
    <t>LABORATOIRES FENIOUX</t>
  </si>
  <si>
    <t>MARCHANT Frédéric</t>
  </si>
  <si>
    <t>NOWELL Ian</t>
  </si>
  <si>
    <t>RENOV 2CV</t>
  </si>
  <si>
    <t>RENARD Hervé</t>
  </si>
  <si>
    <t>MERALLI David</t>
  </si>
  <si>
    <t>OEC SERVICES</t>
  </si>
  <si>
    <t>ES SOUANI Khaled</t>
  </si>
  <si>
    <t>GEFRADIS.FR</t>
  </si>
  <si>
    <t>POTISEK Emilien</t>
  </si>
  <si>
    <t>NELSON MARKET FOREST SAS</t>
  </si>
  <si>
    <t>LABROT Nicolas</t>
  </si>
  <si>
    <t>SOLIDO - MINI EXPRESS</t>
  </si>
  <si>
    <t>THEVENOT Maxime</t>
  </si>
  <si>
    <t>GADAN Philippe</t>
  </si>
  <si>
    <t>DA SILVA Fanny</t>
  </si>
  <si>
    <t>CARINE Pereira</t>
  </si>
  <si>
    <t>EMAO SA</t>
  </si>
  <si>
    <t>BAGNOUD Sheela</t>
  </si>
  <si>
    <t>CARPOLISH FRANCE</t>
  </si>
  <si>
    <t>HASBROUCQ Alexis</t>
  </si>
  <si>
    <t>BURGER'S</t>
  </si>
  <si>
    <t>SOUR Azize</t>
  </si>
  <si>
    <t>BRECHIGNAC Quentin</t>
  </si>
  <si>
    <t>MESACHIMIE</t>
  </si>
  <si>
    <t>MESANOVIC Paul</t>
  </si>
  <si>
    <t>ARAQUELLE</t>
  </si>
  <si>
    <t>ADAM Francoise</t>
  </si>
  <si>
    <t>BOWTEX</t>
  </si>
  <si>
    <t>DE LONGUEVILLE Bernard</t>
  </si>
  <si>
    <t>FRIO ENTREPRISE</t>
  </si>
  <si>
    <t>RIHET Alizé</t>
  </si>
  <si>
    <t>SAS AXESSPACK</t>
  </si>
  <si>
    <t>MATHON Dimitri</t>
  </si>
  <si>
    <t>HAMELIN Olivier</t>
  </si>
  <si>
    <t>LABAROME SAS</t>
  </si>
  <si>
    <t>GOUTTENOIRE Béatrice</t>
  </si>
  <si>
    <t>DIMENSION ONE SPAS LUIJBEN TRADING</t>
  </si>
  <si>
    <t>FALCOU Stella</t>
  </si>
  <si>
    <t>TRADIS</t>
  </si>
  <si>
    <t>SARRAZIN Tiffany</t>
  </si>
  <si>
    <t>LKPG</t>
  </si>
  <si>
    <t>GARCIA Patrick</t>
  </si>
  <si>
    <t>NDE</t>
  </si>
  <si>
    <t>IBGHI Samuel</t>
  </si>
  <si>
    <t>CAMBOS Cédric</t>
  </si>
  <si>
    <t>SAUZE Raphaël</t>
  </si>
  <si>
    <t>PLEIN POT</t>
  </si>
  <si>
    <t>PAROT Jean Claude</t>
  </si>
  <si>
    <t>COMERCIAL TÈCNICA ESPORTIVA, SLU</t>
  </si>
  <si>
    <t>LEVEQUE Christophe</t>
  </si>
  <si>
    <t>AULICA</t>
  </si>
  <si>
    <t>BENISVY Audrey</t>
  </si>
  <si>
    <t>VITANUTRICS</t>
  </si>
  <si>
    <t>DE MOORTEL Estelle</t>
  </si>
  <si>
    <t>SFJAM NORIS</t>
  </si>
  <si>
    <t>NORIS Marie-hélène</t>
  </si>
  <si>
    <t>DIMETEL</t>
  </si>
  <si>
    <t>LAFON Pierre</t>
  </si>
  <si>
    <t>POIREL Benjamin</t>
  </si>
  <si>
    <t>BARBRY Christophe</t>
  </si>
  <si>
    <t>LES 2 MARMOTTES</t>
  </si>
  <si>
    <t>SCHWEICKARDT Julien</t>
  </si>
  <si>
    <t>SA NEW PAPER SHOP</t>
  </si>
  <si>
    <t>MONARD Valentin</t>
  </si>
  <si>
    <t>BAOLGI</t>
  </si>
  <si>
    <t>HUMEZ Gilles</t>
  </si>
  <si>
    <t>KFL FOOD &amp; CO</t>
  </si>
  <si>
    <t>SOUSSAN Yohann</t>
  </si>
  <si>
    <t>HERBERT HOFMANN SA</t>
  </si>
  <si>
    <t>TRACHSEL Beat</t>
  </si>
  <si>
    <t>TOBY VINS ALCOOLS SA</t>
  </si>
  <si>
    <t>WARNIER Serge</t>
  </si>
  <si>
    <t>SENSO PUR</t>
  </si>
  <si>
    <t>BULLY Fabien</t>
  </si>
  <si>
    <t>EPI SUD</t>
  </si>
  <si>
    <t>UBEDA Christine</t>
  </si>
  <si>
    <t>WEPICURIEN SAS</t>
  </si>
  <si>
    <t>VESSE-LETOFFE Romain</t>
  </si>
  <si>
    <t>BOGGINI Julien</t>
  </si>
  <si>
    <t>KAROUBY Laurent</t>
  </si>
  <si>
    <t>DOUINEAU Christine</t>
  </si>
  <si>
    <t>SOURCE CLAIRE</t>
  </si>
  <si>
    <t>DOGNA Nadège</t>
  </si>
  <si>
    <t>LE BRIDGEUR</t>
  </si>
  <si>
    <t>XOLIN Vincent</t>
  </si>
  <si>
    <t>TRANSLOMAT</t>
  </si>
  <si>
    <t>THIEBAUT Jean-françois</t>
  </si>
  <si>
    <t>NEGOACHAT</t>
  </si>
  <si>
    <t>HAIF Lakdari</t>
  </si>
  <si>
    <t>JOUVINROUX Jean-françois</t>
  </si>
  <si>
    <t>PURACOS</t>
  </si>
  <si>
    <t>WELSCH Dries</t>
  </si>
  <si>
    <t>CERAM DECOR</t>
  </si>
  <si>
    <t>PHILIBERT Guillaume</t>
  </si>
  <si>
    <t>TAJIMA EUROPE</t>
  </si>
  <si>
    <t>RAYNAL Cécile</t>
  </si>
  <si>
    <t>SODEPAC INTERNATIONAL SAS</t>
  </si>
  <si>
    <t>ZUSSY Claire</t>
  </si>
  <si>
    <t>OUTBACK IMPORT</t>
  </si>
  <si>
    <t>EUGENE Sylvain</t>
  </si>
  <si>
    <t>MEERT TRADITION</t>
  </si>
  <si>
    <t>PETIT Johann</t>
  </si>
  <si>
    <t>LEMONNIER Marie</t>
  </si>
  <si>
    <t>NAADAM NATURE</t>
  </si>
  <si>
    <t>RAPENNE Sylvie</t>
  </si>
  <si>
    <t>TALOS</t>
  </si>
  <si>
    <t>AGREBI Ridha</t>
  </si>
  <si>
    <t>DECOPLUS Support</t>
  </si>
  <si>
    <t>PLESSIEZ Brice</t>
  </si>
  <si>
    <t>RESTOM</t>
  </si>
  <si>
    <t>VEPRO</t>
  </si>
  <si>
    <t>MAGRI Murielle</t>
  </si>
  <si>
    <t>DIRECT MAT</t>
  </si>
  <si>
    <t>BANTIGNIE Tiphanie</t>
  </si>
  <si>
    <t>STOCK IMPORT /HOUSE</t>
  </si>
  <si>
    <t>AMATSOEKIR Arnaud</t>
  </si>
  <si>
    <t>GMEDI</t>
  </si>
  <si>
    <t>LUC Beunen</t>
  </si>
  <si>
    <t>LES CHAMANES</t>
  </si>
  <si>
    <t>BOIVIN Antoine</t>
  </si>
  <si>
    <t>ASIA ATLANTIC GROUPE</t>
  </si>
  <si>
    <t>CHARLES Elodie</t>
  </si>
  <si>
    <t>CAILLET Charlotte</t>
  </si>
  <si>
    <t>SASU PALMIFRANCE</t>
  </si>
  <si>
    <t>CLAUDE Béatrice</t>
  </si>
  <si>
    <t>SARL LES JARDINS D'ALBERT</t>
  </si>
  <si>
    <t>ABITEBOUL Garry</t>
  </si>
  <si>
    <t>PAILLOCHER-LETTMANN Marion</t>
  </si>
  <si>
    <t>HYPROS SA</t>
  </si>
  <si>
    <t>CRECHE Mathieu</t>
  </si>
  <si>
    <t>MAUCOUR</t>
  </si>
  <si>
    <t>BLAY Anthony</t>
  </si>
  <si>
    <t>PROTECH EUROPE SA</t>
  </si>
  <si>
    <t>DENEUBOURG Xavier</t>
  </si>
  <si>
    <t>AIGOIN RACING</t>
  </si>
  <si>
    <t>AIGOIN Yannick</t>
  </si>
  <si>
    <t>LIBRAIRIE PASSION AUTOMOBILE SOPHIA EDITIONS</t>
  </si>
  <si>
    <t>GALDOS Raphaël</t>
  </si>
  <si>
    <t>GILLET Frédéric</t>
  </si>
  <si>
    <t>INOX SYSTEM</t>
  </si>
  <si>
    <t>LABBE Thierry</t>
  </si>
  <si>
    <t>MANKAIA - COMPAGNIE MARSEILLAISE DE TEXTILE</t>
  </si>
  <si>
    <t>BERGERON David</t>
  </si>
  <si>
    <t>KERZERHO Yves</t>
  </si>
  <si>
    <t>NJ CREATION IMAGE EN TETE</t>
  </si>
  <si>
    <t>LE MAIRE David</t>
  </si>
  <si>
    <t>FONTANIE Sylvain</t>
  </si>
  <si>
    <t>BIOVIVA EDITIONS</t>
  </si>
  <si>
    <t>LOPEZ Mélanie</t>
  </si>
  <si>
    <t>BOULE BLEUE</t>
  </si>
  <si>
    <t>ROMANO Mathieu</t>
  </si>
  <si>
    <t>TITELIVE</t>
  </si>
  <si>
    <t>SOUFLET François</t>
  </si>
  <si>
    <t>APO'G COLLIN MEDICAL</t>
  </si>
  <si>
    <t>FAURE Philippe</t>
  </si>
  <si>
    <t>HEUSCH Jocelyn</t>
  </si>
  <si>
    <t>FRANCE TRAMPOLINE - PLANETE AIR</t>
  </si>
  <si>
    <t>MATHIEU Etcheverria</t>
  </si>
  <si>
    <t>ACHACHE Cédric</t>
  </si>
  <si>
    <t>EBP - WooCommerce</t>
  </si>
  <si>
    <t>EBP - PrestaShop</t>
  </si>
  <si>
    <t>AMG MATERIAUX</t>
  </si>
  <si>
    <t>GRENET Thomas</t>
  </si>
  <si>
    <t>LE CRI DU KANGOUROU</t>
  </si>
  <si>
    <t>MARCHE Jerome</t>
  </si>
  <si>
    <t>ROBRISERV</t>
  </si>
  <si>
    <t>JOSEPH Scagliarini</t>
  </si>
  <si>
    <t>SAS NURIOSO</t>
  </si>
  <si>
    <t>CLIVOT Sébastien</t>
  </si>
  <si>
    <t>NOGUERA Anne-marie</t>
  </si>
  <si>
    <t>ARCONTROLS</t>
  </si>
  <si>
    <t>GUIGNOT Florence</t>
  </si>
  <si>
    <t>SARL LA CAVE D UZES</t>
  </si>
  <si>
    <t>FEUILLEBOIS Christophe</t>
  </si>
  <si>
    <t>SUGLIA Arnaud</t>
  </si>
  <si>
    <t>MINO Christian</t>
  </si>
  <si>
    <t>TIELLES DR</t>
  </si>
  <si>
    <t>DASSE René</t>
  </si>
  <si>
    <t>MYVER</t>
  </si>
  <si>
    <t>GENOUD Jeremie</t>
  </si>
  <si>
    <t>AIR PN</t>
  </si>
  <si>
    <t>BARBEI Stefano</t>
  </si>
  <si>
    <t>VP FRANCE</t>
  </si>
  <si>
    <t>ROUVIN Frederic</t>
  </si>
  <si>
    <t>STRUCTUR'AL</t>
  </si>
  <si>
    <t>NICOD Carole</t>
  </si>
  <si>
    <t>LA D.I. LA DEMARQUE INCONNUE</t>
  </si>
  <si>
    <t>FRAPIN Jean-charles</t>
  </si>
  <si>
    <t>AVELINE SAS</t>
  </si>
  <si>
    <t>DERIVRY François</t>
  </si>
  <si>
    <t>MAISON VERGNON</t>
  </si>
  <si>
    <t>VERGNON Camille</t>
  </si>
  <si>
    <t>MISTER BEAN</t>
  </si>
  <si>
    <t>FOCK YEE Mikael</t>
  </si>
  <si>
    <t>LES ECURIES DU SALON (HADADA)</t>
  </si>
  <si>
    <t>BASILETTI Laurent</t>
  </si>
  <si>
    <t>ARTEFACTS</t>
  </si>
  <si>
    <t>DAUGERON Pascal</t>
  </si>
  <si>
    <t>JARDIN DE FEMMES</t>
  </si>
  <si>
    <t>BUTEL Nadège</t>
  </si>
  <si>
    <t>CARNEIRO Sebastien</t>
  </si>
  <si>
    <t>SAS LAPI LUCAS</t>
  </si>
  <si>
    <t>LUCAS Claire</t>
  </si>
  <si>
    <t>COROXYL</t>
  </si>
  <si>
    <t>JACOB Marc</t>
  </si>
  <si>
    <t>KINGMATERIAUX</t>
  </si>
  <si>
    <t>OGIER Coralie</t>
  </si>
  <si>
    <t>SAS VIGN EVENTS/ART DU VIN</t>
  </si>
  <si>
    <t>GUTEKUNST Frederic</t>
  </si>
  <si>
    <t>ALD ELECTROMENAGER</t>
  </si>
  <si>
    <t>TROUILLOT Manuel</t>
  </si>
  <si>
    <t>CPAP STORE MEDICAL PLUS FRANCE SAS</t>
  </si>
  <si>
    <t>CHEHATA Salma</t>
  </si>
  <si>
    <t>BIONATURE</t>
  </si>
  <si>
    <t>LOSTANLEN Carole</t>
  </si>
  <si>
    <t>BELL VISION</t>
  </si>
  <si>
    <t>LE GOSLES Christophe</t>
  </si>
  <si>
    <t>CENCO</t>
  </si>
  <si>
    <t>UFUK Yuksel</t>
  </si>
  <si>
    <t>ECLAIRAGES 82</t>
  </si>
  <si>
    <t>VATBLE Bruno</t>
  </si>
  <si>
    <t>PET 4 STORE</t>
  </si>
  <si>
    <t>LAVILLE Frédéric</t>
  </si>
  <si>
    <t>SOLUTEC</t>
  </si>
  <si>
    <t>CHEVREAU Jean Charles</t>
  </si>
  <si>
    <t>SOUVENIRS DISTRIBUTION</t>
  </si>
  <si>
    <t>LIN Yan</t>
  </si>
  <si>
    <t>CAFE ROGER</t>
  </si>
  <si>
    <t>PERROD Justine</t>
  </si>
  <si>
    <t>LA CAZ A PECHE</t>
  </si>
  <si>
    <t>EMAIN Emilie</t>
  </si>
  <si>
    <t>L'OULIVIE</t>
  </si>
  <si>
    <t>VIALLA Laetitia</t>
  </si>
  <si>
    <t>SPOUTLINK</t>
  </si>
  <si>
    <t>VILLECHAISE Arnaud</t>
  </si>
  <si>
    <t>CAPSNPOD SARL</t>
  </si>
  <si>
    <t>STALTER Gaëlle</t>
  </si>
  <si>
    <t>BIODISTRIBUTION</t>
  </si>
  <si>
    <t>GRELL Florence</t>
  </si>
  <si>
    <t>LES CONTREES DU JEU</t>
  </si>
  <si>
    <t>FIGUET Dominique</t>
  </si>
  <si>
    <t>FULLCARE GROUP</t>
  </si>
  <si>
    <t>COURBIS Sandra</t>
  </si>
  <si>
    <t>MARINE MOTORS</t>
  </si>
  <si>
    <t>THOMAS David</t>
  </si>
  <si>
    <t>VISEACOUTURIER</t>
  </si>
  <si>
    <t>PAOLINI Eric</t>
  </si>
  <si>
    <t>ALISMA FILTRATION</t>
  </si>
  <si>
    <t>LALLIER Dominique</t>
  </si>
  <si>
    <t>DAVID Quentin</t>
  </si>
  <si>
    <t>ASSOCIATION LES CHENES VERTS</t>
  </si>
  <si>
    <t>BECHARD Angélina</t>
  </si>
  <si>
    <t>PHOEBE DISTRIBUTION</t>
  </si>
  <si>
    <t>LEPERT Jérôme</t>
  </si>
  <si>
    <t>ETS DE SAINTE MARESVILLE</t>
  </si>
  <si>
    <t>DE SAINTE MARESVILLE Rudy</t>
  </si>
  <si>
    <t>SAS LA TANIERE</t>
  </si>
  <si>
    <t>MOISSON Christine</t>
  </si>
  <si>
    <t>SNC BLUE LOG</t>
  </si>
  <si>
    <t>PARRINO Brice</t>
  </si>
  <si>
    <t>TRADEMOS</t>
  </si>
  <si>
    <t>MEUNIER Patrice</t>
  </si>
  <si>
    <t>FIX IN</t>
  </si>
  <si>
    <t>BAZIN Gerald</t>
  </si>
  <si>
    <t>SAS EUROGOUT - TERRIA</t>
  </si>
  <si>
    <t>LABORATOIRE GALIMARD</t>
  </si>
  <si>
    <t>ROUX Stephane</t>
  </si>
  <si>
    <t>WaveSoft - WooCommerce</t>
  </si>
  <si>
    <t>WaveSoft - PrestaShop</t>
  </si>
  <si>
    <t>BLEU LA MAISON GENERALE</t>
  </si>
  <si>
    <t>TOSIANI Dominique</t>
  </si>
  <si>
    <t>PRANINTER INTERNATIONAL</t>
  </si>
  <si>
    <t>PERRON Julien</t>
  </si>
  <si>
    <t>ATAS SAS</t>
  </si>
  <si>
    <t>DESPLANQUE Christophe</t>
  </si>
  <si>
    <t>IDVPC -4L INVESTISSEMENT</t>
  </si>
  <si>
    <t>LETZGUS Nicolas</t>
  </si>
  <si>
    <t>G.A.D LOGISTICS</t>
  </si>
  <si>
    <t>DELACROIX Grégoire</t>
  </si>
  <si>
    <t>CASADO SAS</t>
  </si>
  <si>
    <t>CASADO Nicolas</t>
  </si>
  <si>
    <t>GOURVELLEC Dominique</t>
  </si>
  <si>
    <t>FOURNISTYLE</t>
  </si>
  <si>
    <t>BUTEZ David</t>
  </si>
  <si>
    <t>RYON DISTRIBUTION</t>
  </si>
  <si>
    <t>VERRAT BOILLOT Agnès</t>
  </si>
  <si>
    <t>M2I - KOESIO - STRATEGINFO POUR MATIERES ET COULEURS</t>
  </si>
  <si>
    <t>RACZYNSKI Charlotte</t>
  </si>
  <si>
    <t>SARL REMUAUX APICULTURE</t>
  </si>
  <si>
    <t>REMUAUX Anne</t>
  </si>
  <si>
    <t>ISOPROFIL</t>
  </si>
  <si>
    <t>HOERD Guillaume</t>
  </si>
  <si>
    <t>KENI</t>
  </si>
  <si>
    <t>CHIARONI Xavier</t>
  </si>
  <si>
    <t>MARTINEZ Claire</t>
  </si>
  <si>
    <t>ASKA INTERIOR</t>
  </si>
  <si>
    <t>FISCHER Claude</t>
  </si>
  <si>
    <t>FORTRYE</t>
  </si>
  <si>
    <t>MOREAU Alexandre</t>
  </si>
  <si>
    <t>PRO HD</t>
  </si>
  <si>
    <t>TOUTIN Maxime</t>
  </si>
  <si>
    <t>AD BEAUTY</t>
  </si>
  <si>
    <t>DELRIEU Alban</t>
  </si>
  <si>
    <t>RIAUD</t>
  </si>
  <si>
    <t>RIAUD Emmanuel</t>
  </si>
  <si>
    <t>FIRN SARL</t>
  </si>
  <si>
    <t>HUSS Alexandre</t>
  </si>
  <si>
    <t>ASDIS</t>
  </si>
  <si>
    <t>MAGNO Jérome</t>
  </si>
  <si>
    <t>APPROSUD ENVIRONNEMENT</t>
  </si>
  <si>
    <t>PERES Lisa</t>
  </si>
  <si>
    <t>PROD HYGE</t>
  </si>
  <si>
    <t>VORBURGER Laurette</t>
  </si>
  <si>
    <t>TOYMART</t>
  </si>
  <si>
    <t>MEDIOUNI Salah-din</t>
  </si>
  <si>
    <t>PLANETE SAS</t>
  </si>
  <si>
    <t>DIJEAUX Mathieu</t>
  </si>
  <si>
    <t>ART ET CIRES</t>
  </si>
  <si>
    <t>CHARLIER Arnaud</t>
  </si>
  <si>
    <t>S2Z DISTRIBUTION</t>
  </si>
  <si>
    <t>SLATNA Ismail</t>
  </si>
  <si>
    <t>SOUTH SHORE BICYCLES</t>
  </si>
  <si>
    <t>GLO Emmanuelle</t>
  </si>
  <si>
    <t>COULEUR CAFE</t>
  </si>
  <si>
    <t>BOYER Manon</t>
  </si>
  <si>
    <t>DUCOS Guillaume</t>
  </si>
  <si>
    <t>CORELEC</t>
  </si>
  <si>
    <t>LEVIGNE Virginie</t>
  </si>
  <si>
    <t>EURO-BOX</t>
  </si>
  <si>
    <t>FILIPPONI Jean-claude</t>
  </si>
  <si>
    <t>MRH GROUPE IQRAE</t>
  </si>
  <si>
    <t>HEMMOUDA Rachid</t>
  </si>
  <si>
    <t>PIQUEPE Jean-marc</t>
  </si>
  <si>
    <t>YML</t>
  </si>
  <si>
    <t>MAUREL-LORE Yann</t>
  </si>
  <si>
    <t>3BOIS</t>
  </si>
  <si>
    <t>DEMONET Florent</t>
  </si>
  <si>
    <t>PENSATO SARL</t>
  </si>
  <si>
    <t>PENSATO Fernando</t>
  </si>
  <si>
    <t>SAS XPERT</t>
  </si>
  <si>
    <t>DIAZ Amandine</t>
  </si>
  <si>
    <t>LM GREEN</t>
  </si>
  <si>
    <t>ATTAR Jéremy</t>
  </si>
  <si>
    <t>AJ HOME</t>
  </si>
  <si>
    <t>DISTRI-MATIC FC</t>
  </si>
  <si>
    <t>JACQUIER Anthony</t>
  </si>
  <si>
    <t>OUTIL À BOIS</t>
  </si>
  <si>
    <t>DOUTEAU Patrice</t>
  </si>
  <si>
    <t>ANIMALS GO WELL</t>
  </si>
  <si>
    <t>DECESSE Floriane</t>
  </si>
  <si>
    <t>ESPARSEIL Stéphane</t>
  </si>
  <si>
    <t>SPRAYDIFF</t>
  </si>
  <si>
    <t>QUADRIO Raphaël</t>
  </si>
  <si>
    <t>REPRO ART DÉCO BZH</t>
  </si>
  <si>
    <t>DUBOURG Kenny</t>
  </si>
  <si>
    <t>ECO RAYONNAGE</t>
  </si>
  <si>
    <t>SEME Thomas</t>
  </si>
  <si>
    <t>K2 GROUP</t>
  </si>
  <si>
    <t>KAYA Fahriye</t>
  </si>
  <si>
    <t>ARI ARCHERY</t>
  </si>
  <si>
    <t>RIGAULT Anthony</t>
  </si>
  <si>
    <t>PHOENIX JEAN'S</t>
  </si>
  <si>
    <t>TCHAKIRIAN Jean-charles</t>
  </si>
  <si>
    <t>STOOTS</t>
  </si>
  <si>
    <t>PICHELINGAT Thibaut</t>
  </si>
  <si>
    <t>PAREZ Thibaut</t>
  </si>
  <si>
    <t>ISOTECH</t>
  </si>
  <si>
    <t>ANNE Victor</t>
  </si>
  <si>
    <t>ASE ENERGY</t>
  </si>
  <si>
    <t>ROME Julien</t>
  </si>
  <si>
    <t>ORDERLION GMBH</t>
  </si>
  <si>
    <t>SCHUBERT Patrick</t>
  </si>
  <si>
    <t>BMR</t>
  </si>
  <si>
    <t>MOUSSION Maeva</t>
  </si>
  <si>
    <t>SARL STEF ATELIER</t>
  </si>
  <si>
    <t>PREVOT Stéphane</t>
  </si>
  <si>
    <t>PISCINADOM</t>
  </si>
  <si>
    <t>LE CARDONNEL Maxime</t>
  </si>
  <si>
    <t>REGLISSE KAYAK</t>
  </si>
  <si>
    <t>PISCHEK Magali</t>
  </si>
  <si>
    <t>SAS HDO</t>
  </si>
  <si>
    <t>VIGNAS Lucie</t>
  </si>
  <si>
    <t>DOUCES ANGEVINES</t>
  </si>
  <si>
    <t>ALARY Frédéric</t>
  </si>
  <si>
    <t>Cloud</t>
  </si>
  <si>
    <t>GROUPE ALPHA TOP COSMETIQUE</t>
  </si>
  <si>
    <t>BENAVI Sandrine</t>
  </si>
  <si>
    <t>sandrine.groupealpha.com</t>
  </si>
  <si>
    <t>H2HOME</t>
  </si>
  <si>
    <t>EDDOUH Redouane</t>
  </si>
  <si>
    <t>ACTIVE DISTRIBUTION COMPANY</t>
  </si>
  <si>
    <t>ALLIOT Stéphane</t>
  </si>
  <si>
    <t>APROPAYSAGE</t>
  </si>
  <si>
    <t>BRÉJEON Nicolas</t>
  </si>
  <si>
    <t>DELIXIR</t>
  </si>
  <si>
    <t>FRUGIER Joris</t>
  </si>
  <si>
    <t>FRANCE-SELECTION</t>
  </si>
  <si>
    <t>REYNAUD Pascal</t>
  </si>
  <si>
    <t>JCL ELECTRONIQUE</t>
  </si>
  <si>
    <t>SCHNEIDER Christophe</t>
  </si>
  <si>
    <t>TONY MOTORRAD</t>
  </si>
  <si>
    <t>CLISSON Tony</t>
  </si>
  <si>
    <t>MATERFRANCE</t>
  </si>
  <si>
    <t>HERVET Tim</t>
  </si>
  <si>
    <t>CROQUETTESLIB</t>
  </si>
  <si>
    <t>ARNOLD Aurélien</t>
  </si>
  <si>
    <t>ALPHACOM SUD SAS</t>
  </si>
  <si>
    <t>BOUGEROL Stéphane</t>
  </si>
  <si>
    <t>LABORATOIRE HN SAS</t>
  </si>
  <si>
    <t>GREGOIRE David</t>
  </si>
  <si>
    <t>SAS AURORE GUILDIS</t>
  </si>
  <si>
    <t>GUILLOSSOU Yann</t>
  </si>
  <si>
    <t>EGAMI CREATION</t>
  </si>
  <si>
    <t>CONSTANT Ludovic</t>
  </si>
  <si>
    <t>FARIBOLES</t>
  </si>
  <si>
    <t>SIEFFER Françoise</t>
  </si>
  <si>
    <t>KFMS</t>
  </si>
  <si>
    <t>KADDOURI Azzedine</t>
  </si>
  <si>
    <t>ENERGYSON</t>
  </si>
  <si>
    <t>MEURISSE Nicolas</t>
  </si>
  <si>
    <t>YAKOVENKO Manuella</t>
  </si>
  <si>
    <t>SARL MACA</t>
  </si>
  <si>
    <t>THOMAS Fabrice</t>
  </si>
  <si>
    <t>LE PETIT FOURNISSEUR</t>
  </si>
  <si>
    <t>BERTRAND Sebastien</t>
  </si>
  <si>
    <t>BARCODA</t>
  </si>
  <si>
    <t>BONNET Florian</t>
  </si>
  <si>
    <t>CLASSIC LINE</t>
  </si>
  <si>
    <t>TORDJMAN Ouriel</t>
  </si>
  <si>
    <t>SARL LARA</t>
  </si>
  <si>
    <t>REY Jean-marc</t>
  </si>
  <si>
    <t>ISIA CONSEIL</t>
  </si>
  <si>
    <t>SARRAZIN Benoit</t>
  </si>
  <si>
    <t>EUROPDISTRI</t>
  </si>
  <si>
    <t>LIETAER Anne-sophie</t>
  </si>
  <si>
    <t>BA MODELS</t>
  </si>
  <si>
    <t>ARNALDI Ba</t>
  </si>
  <si>
    <t>MEN FIRE</t>
  </si>
  <si>
    <t>UGINET Carole</t>
  </si>
  <si>
    <t>LA PLATEFORME ECO'RESPONSABLE</t>
  </si>
  <si>
    <t>SACCHI Pascale</t>
  </si>
  <si>
    <t>IROUDAYARADJOU Christian</t>
  </si>
  <si>
    <t>MARTIN JEREMY</t>
  </si>
  <si>
    <t>MARTIN Jeremy</t>
  </si>
  <si>
    <t>CROIX ROUGE FRANCAISE DE PARIS</t>
  </si>
  <si>
    <t>PIEDALLU Benoit</t>
  </si>
  <si>
    <t>FRUIT SELECT</t>
  </si>
  <si>
    <t>KHINACHE Haroun</t>
  </si>
  <si>
    <t>MANIA-CONCEPT</t>
  </si>
  <si>
    <t>MOUCHEL-VICHARD Cédric</t>
  </si>
  <si>
    <t>PEARL ACCESS</t>
  </si>
  <si>
    <t>GELSI Peggy</t>
  </si>
  <si>
    <t>SODIMABI</t>
  </si>
  <si>
    <t>BROUSSE Rémy</t>
  </si>
  <si>
    <t>IMMERSIVE DISPLAY</t>
  </si>
  <si>
    <t>DEUIL Stéphane</t>
  </si>
  <si>
    <t>LOIRE ECO DISTRIBUTION</t>
  </si>
  <si>
    <t>SORET Grégory</t>
  </si>
  <si>
    <t>HERBORISTERIE DE LA RUE PAUL DOUMER</t>
  </si>
  <si>
    <t>BAQUE Jacqueline</t>
  </si>
  <si>
    <t>EITRIN EDITIONS</t>
  </si>
  <si>
    <t>PHILIPPE Moreira</t>
  </si>
  <si>
    <t>ABC DE LA NATURE</t>
  </si>
  <si>
    <t>ALLEMAND Pascal</t>
  </si>
  <si>
    <t>SARL CASTELAS</t>
  </si>
  <si>
    <t>JEAN-BENOIT Hugues</t>
  </si>
  <si>
    <t>Sage 50 - PrestaShop</t>
  </si>
  <si>
    <t>Sage 50 - WooCommerce</t>
  </si>
  <si>
    <t>UKO</t>
  </si>
  <si>
    <t>KEOMANY Chloe</t>
  </si>
  <si>
    <t>PRO DISTRIBUTION</t>
  </si>
  <si>
    <t>LEDAIN Benoit</t>
  </si>
  <si>
    <t>HAIR DISTRIBUTION</t>
  </si>
  <si>
    <t>LARCHER Olivier</t>
  </si>
  <si>
    <t>LES MACHINES A COUDRE DE PATRICIA</t>
  </si>
  <si>
    <t>MAHIEU Charlotte</t>
  </si>
  <si>
    <t>CONTOFAN Sanda</t>
  </si>
  <si>
    <t>TERRA-KAHWA</t>
  </si>
  <si>
    <t>LAIGNEAU Julien</t>
  </si>
  <si>
    <t>EPICRATE Christophe</t>
  </si>
  <si>
    <t>GO TECHNIQUE SAS</t>
  </si>
  <si>
    <t>FRETAULT David</t>
  </si>
  <si>
    <t>ECO SYSTEMS DEVELOPPEMENT</t>
  </si>
  <si>
    <t>COULEUVRE Eric</t>
  </si>
  <si>
    <t>MORAS Anthony</t>
  </si>
  <si>
    <t>PASQUIS Chloé</t>
  </si>
  <si>
    <t>LIARD Valérie</t>
  </si>
  <si>
    <t>PRIKOSNOVENIE</t>
  </si>
  <si>
    <t>CHAPLAIN Frederic</t>
  </si>
  <si>
    <t>MAHAFAKY Christina</t>
  </si>
  <si>
    <t>CMD MEOVIA</t>
  </si>
  <si>
    <t>HOMRI Mélanie</t>
  </si>
  <si>
    <t>MAEVY CONCEPT</t>
  </si>
  <si>
    <t>MINARD Marina</t>
  </si>
  <si>
    <t>ETIENNE COFFEE SHOP</t>
  </si>
  <si>
    <t>RIEUTORT Vincent</t>
  </si>
  <si>
    <t>LE SECRET NATUREL</t>
  </si>
  <si>
    <t>BILYAN Anna</t>
  </si>
  <si>
    <t>GLOBE TROTOYS</t>
  </si>
  <si>
    <t>BERTHÉ Amandine</t>
  </si>
  <si>
    <t>TOP BAGAGE INTERNATIONAL</t>
  </si>
  <si>
    <t>MARIANO David</t>
  </si>
  <si>
    <t>PENARANDA Angeline</t>
  </si>
  <si>
    <t>CHAPON Stella</t>
  </si>
  <si>
    <t>DOMEYNE Pascal</t>
  </si>
  <si>
    <t>COIFFANCE</t>
  </si>
  <si>
    <t>LANNIAUX Julien</t>
  </si>
  <si>
    <t>URBAN KERATIN</t>
  </si>
  <si>
    <t>CREPIN Marie-paule</t>
  </si>
  <si>
    <t>BILLYTEX</t>
  </si>
  <si>
    <t>GAVEAU Quentin</t>
  </si>
  <si>
    <t>SARL MARCEL HOSSEGOR</t>
  </si>
  <si>
    <t>VERIL Julien</t>
  </si>
  <si>
    <t>DADIER - ANGE FASHION</t>
  </si>
  <si>
    <t>ALIMI Lauren</t>
  </si>
  <si>
    <t>LA RIVIERE DISTRIBUTION</t>
  </si>
  <si>
    <t>CAMPOS Myriam</t>
  </si>
  <si>
    <t>LAROSE DIFFUSION</t>
  </si>
  <si>
    <t>RODRIGUEZ Stéphane</t>
  </si>
  <si>
    <t>MOHAWK'S CYCLES</t>
  </si>
  <si>
    <t>CAUCHY Alexandre</t>
  </si>
  <si>
    <t>BOUCHEZ Mathilde</t>
  </si>
  <si>
    <t>BENNADJA Youcef</t>
  </si>
  <si>
    <t>LETENDRE Clément</t>
  </si>
  <si>
    <t>SAS LOVE AND GREEN</t>
  </si>
  <si>
    <t>DJENGUE Annie</t>
  </si>
  <si>
    <t>COSTAGLIOLI Rémy</t>
  </si>
  <si>
    <t>LTB SA</t>
  </si>
  <si>
    <t>GERARD Vahe</t>
  </si>
  <si>
    <t>Ultimate</t>
  </si>
  <si>
    <t>ARTHUR ET ASTON</t>
  </si>
  <si>
    <t>CTAM BOUTIQUE DES ARTS MARTIAUX</t>
  </si>
  <si>
    <t>WaveSoft - Shopify</t>
  </si>
  <si>
    <t>EBP - Shopify</t>
  </si>
  <si>
    <t>MAVALA FRANCE SA</t>
  </si>
  <si>
    <t>BOUDET Camille</t>
  </si>
  <si>
    <t>CLOVIS FIDELITER</t>
  </si>
  <si>
    <t>POULLE Grégoire</t>
  </si>
  <si>
    <t>SARL GR FRANCE</t>
  </si>
  <si>
    <t>GALAUP Mickael</t>
  </si>
  <si>
    <t>RÉSERVOIR D’IMAGES/CIMAISE</t>
  </si>
  <si>
    <t>GRUENAIS Paul</t>
  </si>
  <si>
    <t>DOGTRA-EUROPE</t>
  </si>
  <si>
    <t>YANG Jerome</t>
  </si>
  <si>
    <t>SAS FRAGRANCE ET BEAUTÉ FRANÇAISES</t>
  </si>
  <si>
    <t>MANGIN Huong</t>
  </si>
  <si>
    <t>FOODBIOTIC</t>
  </si>
  <si>
    <t>LEPERS Majid</t>
  </si>
  <si>
    <t>ROY Guillaume</t>
  </si>
  <si>
    <t>PROTUNIX</t>
  </si>
  <si>
    <t>ANTIGNAC Sonia</t>
  </si>
  <si>
    <t>Sage 100 - Shopify</t>
  </si>
  <si>
    <t>ILLIASHENKO Hryhorii</t>
  </si>
  <si>
    <t>ZACLIE</t>
  </si>
  <si>
    <t>ELEZAM Steve</t>
  </si>
  <si>
    <t>GLOVE STORY</t>
  </si>
  <si>
    <t>GOUPY Frederic</t>
  </si>
  <si>
    <t>LABORATOIRE THERASCIENCE</t>
  </si>
  <si>
    <t>LASSUS Dominique</t>
  </si>
  <si>
    <t>AROUCHE Stéphanie</t>
  </si>
  <si>
    <t>APICIA</t>
  </si>
  <si>
    <t>LAFON Claire</t>
  </si>
  <si>
    <t>VEYRAC Adrian</t>
  </si>
  <si>
    <t>PANAVISION ALGA</t>
  </si>
  <si>
    <t>SULPICE Pascal</t>
  </si>
  <si>
    <t>RIDE AND ROLL / 3GM PARTNERS</t>
  </si>
  <si>
    <t>GUERIN Juliette</t>
  </si>
  <si>
    <t>GIMEX INTERNATIONAL</t>
  </si>
  <si>
    <t>SEIGNEUR Raynald</t>
  </si>
  <si>
    <t>BASTILLE DISTRIBUTION SAS</t>
  </si>
  <si>
    <t>CORUBLE Camille</t>
  </si>
  <si>
    <t>ET ALORS</t>
  </si>
  <si>
    <t>MOUNET Victor</t>
  </si>
  <si>
    <t>CLAIRE LEINA COMPANY</t>
  </si>
  <si>
    <t>DA ROCHA Jean-charles</t>
  </si>
  <si>
    <t>PETRUSSE</t>
  </si>
  <si>
    <t>REGNAUT Stéphanie</t>
  </si>
  <si>
    <t>TRIANGLE HI-FI</t>
  </si>
  <si>
    <t>DECELLE Hugo</t>
  </si>
  <si>
    <t>100BON</t>
  </si>
  <si>
    <t>VANPEENE Quentin</t>
  </si>
  <si>
    <t>RAIDLIGHT SAS</t>
  </si>
  <si>
    <t>LAVAL Benoit</t>
  </si>
  <si>
    <t>LABORATOIRE PHYTOCEUTIC</t>
  </si>
  <si>
    <t>CHAUDRON Fabien</t>
  </si>
  <si>
    <t>AEROGRAPHES SERVICES</t>
  </si>
  <si>
    <t>Sage 50 - Shopify</t>
  </si>
  <si>
    <t xml:space="preserve"> Client - conditions de paiement - Article - prochaine livraison - Gestion des devises</t>
  </si>
  <si>
    <t xml:space="preserve">Export Produit Stock - Export client - champ libre - </t>
  </si>
  <si>
    <t>Sage 50/Sage 100</t>
  </si>
  <si>
    <t>ADS FORMATION ET PRODUITS</t>
  </si>
  <si>
    <t>Sage 100 SPC</t>
  </si>
  <si>
    <t>atoosynccloud export compta</t>
  </si>
  <si>
    <t>Oasis Commerce</t>
  </si>
  <si>
    <t>atoosynccloud gescom</t>
  </si>
  <si>
    <t>PrestaShop / Shopify</t>
  </si>
  <si>
    <t>Compatibilité Module DPD - Import de commande - Colissimo-Maj Client</t>
  </si>
  <si>
    <t>Gestion des Transporteurs (module tier) - ebp_colleague dans post_meta - promo code - custom field</t>
  </si>
  <si>
    <t xml:space="preserve">When importing orders, for each products get the customized data and set the quantity to the celled area value. </t>
  </si>
  <si>
    <t>Catégorie</t>
  </si>
  <si>
    <t>Dépots</t>
  </si>
  <si>
    <t>Import Devis / Commande</t>
  </si>
  <si>
    <t>Import des commandes</t>
  </si>
  <si>
    <t>Ajout de la date de livraison récupérée depuis la base de données</t>
  </si>
  <si>
    <t xml:space="preserve">Si une commande contient un type de produit d'assurance, créez une gamme de produits supplémentaire dans le document EBP de vente. Les informations proviendront de la table Prestashop « ps_insuroption_orders </t>
  </si>
  <si>
    <t xml:space="preserve">Gestion des numéros de TVA / Attribution du code de la famille en fonction du pays </t>
  </si>
  <si>
    <t>Modifiaction du numéro de doc à l'import des comamndes</t>
  </si>
  <si>
    <t>Export  produits :  
Ajoutez le poids, la largeur, la hauteur et la profondeur comme caractéristique du produit.  
Définissez ensuite le poids du produit, la largeur, la hauteur, la profondeur, le seuil de stock bas, le prix public et le « moq » avec la personnalisation 
valeurs de champ.  
Export clients  :  
Créez uniquement des adresses de livraison.  
Videz l'adresse mail personnalisée afin que seul le contact soit créé.  
Import Commande :
Ajoutez des personnalisations de produits sous forme de champs personnalisés de ligne de document.  
Supprimez la taxe écologique sur les produits et calculez les totaux.</t>
  </si>
  <si>
    <t>Personnaliseation des informations de paiement / généreration des champs personnalisés (principalement pour les échéances de paiement) dans les commandes,</t>
  </si>
  <si>
    <t>Mise à jour des quantités minimales sur les produits et leurs variantes</t>
  </si>
  <si>
    <t>Lors de l'exportation de produits et de stocks de produits, nous divisons la quantité par la valeur dans le champ personnalisé « COEF A ».
Lors de l'exportation de produits et des prix des produits :
- Multipliez les prix et l'écotaxe par la valeur dans le champ personnalisé « COEF A ».
- Utilisez le prix spécifique du groupe « TARIF2 » comme prix régulier et le prix régulier comme prix spécifique pour
  le groupe de clients « TARIF1 ».
- Mettre à jour un champ « metre_lineaire_attribute » dans la table « product_attribute ».
- Mettre à jour le prix unitaire.
- Mettre à jour le champ « ecotax_new » dans la base de données.
Lors de l'exportation de clients, nous associons le client à un groupe correspondant à son mode de règlement, si le groupe
n'existe pas, nous le créons.
Lors de l'importation de commandes :
- Multipliez le stock par la valeur dans le champ personnalisé « COEF A » qui est enregistrée dans la base de données de clés gescom
  pendant l'exportation des produits, des stocks de produits et des prix des produits.
- Divisez les prix par la valeur dans le champ personnalisé « COEF A » qui est enregistrée dans la base de données de clés gescom
  pendant les produits, prod</t>
  </si>
  <si>
    <t>Prix Promo et TVA intracom</t>
  </si>
  <si>
    <t>Prix Articles</t>
  </si>
  <si>
    <t>Largeur/Longueur en import commande</t>
  </si>
  <si>
    <t>Ce dev permet de synchroniser les données personnalisées d'un client entre WordPress et un ERP, dans les deux sens :
Lors d’une commande : WordPress → ERP (_customizeCmsOrder)
Lors d’un import client : ERP → WordPress (customizeCustomer)</t>
  </si>
  <si>
    <t>Lors de l'exportation, appliquez des règles spécifiques sur les prix (Eco Product, TTC Boutique, Dimension Sono) et les stocks (fabricant, stock limité, étiquettes, transporteur). Lors de l'importation de commandes, ajoutez des champs personnalisés pour créer correctement les clients dans Wavesoft.</t>
  </si>
  <si>
    <t>Que les variations soient bien comprises (ex : tailles, couleurs, formats, etc.) lors de la génération des déclinaisons.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</si>
</sst>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0"/>
      <name val="Aptos Narrow"/>
      <family val="2"/>
      <scheme val="minor"/>
    </font>
    <font>
      <sz val="11"/>
      <name val="Aptos Narrow"/>
      <family val="2"/>
      <scheme val="minor"/>
    </font>
    <font>
      <b/>
      <sz val="11"/>
      <color theme="1"/>
      <name val="Aptos Narrow"/>
      <family val="2"/>
      <scheme val="minor"/>
    </font>
    <font>
      <b/>
      <sz val="8"/>
      <name val="Roboto"/>
    </font>
    <font>
      <sz val="8"/>
      <name val="Roboto"/>
    </font>
    <font>
      <b/>
      <sz val="11"/>
      <name val="Aptos Narrow"/>
      <family val="2"/>
      <scheme val="minor"/>
    </font>
  </fonts>
  <fills count="11">
    <fill>
      <patternFill patternType="none"/>
    </fill>
    <fill>
      <patternFill patternType="gray125"/>
    </fill>
    <fill>
      <patternFill patternType="solid">
        <fgColor theme="1"/>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749992370372631"/>
        <bgColor indexed="64"/>
      </patternFill>
    </fill>
    <fill>
      <patternFill patternType="solid">
        <fgColor theme="8" tint="0.79998168889431442"/>
        <bgColor indexed="64"/>
      </patternFill>
    </fill>
  </fills>
  <borders count="2">
    <border>
      <left/>
      <right/>
      <top/>
      <bottom/>
      <diagonal/>
    </border>
    <border>
      <left/>
      <right/>
      <top/>
      <bottom style="medium">
        <color rgb="FFDDDDDD"/>
      </bottom>
      <diagonal/>
    </border>
  </borders>
  <cellStyleXfs count="1">
    <xf numFmtId="0" fontId="0" fillId="0" borderId="0"/>
  </cellStyleXfs>
  <cellXfs count="23">
    <xf numFmtId="0" fontId="0" fillId="0" borderId="0" xfId="0"/>
    <xf numFmtId="0" fontId="1" fillId="2" borderId="0" xfId="0" applyFont="1" applyFill="1"/>
    <xf numFmtId="0" fontId="2" fillId="0" borderId="0" xfId="0" applyFont="1"/>
    <xf numFmtId="0" fontId="5" fillId="4" borderId="0" xfId="0" applyFont="1" applyFill="1" applyAlignment="1">
      <alignment vertical="top" wrapText="1"/>
    </xf>
    <xf numFmtId="0" fontId="4" fillId="3" borderId="0" xfId="0" applyFont="1" applyFill="1" applyAlignment="1">
      <alignment horizontal="left" wrapText="1"/>
    </xf>
    <xf numFmtId="0" fontId="2" fillId="0" borderId="1" xfId="0" applyFont="1" applyBorder="1"/>
    <xf numFmtId="0" fontId="4" fillId="4" borderId="0" xfId="0" applyFont="1" applyFill="1" applyAlignment="1">
      <alignment vertical="top" wrapText="1"/>
    </xf>
    <xf numFmtId="0" fontId="2" fillId="5" borderId="0" xfId="0" applyFont="1" applyFill="1"/>
    <xf numFmtId="0" fontId="6" fillId="6" borderId="0" xfId="0" applyFont="1" applyFill="1"/>
    <xf numFmtId="20" fontId="0" fillId="0" borderId="0" xfId="0" applyNumberFormat="1"/>
    <xf numFmtId="14" fontId="0" fillId="7" borderId="0" xfId="0" applyNumberFormat="1" applyFill="1"/>
    <xf numFmtId="0" fontId="0" fillId="7" borderId="0" xfId="0" applyFill="1"/>
    <xf numFmtId="14" fontId="0" fillId="8" borderId="0" xfId="0" applyNumberFormat="1" applyFill="1"/>
    <xf numFmtId="0" fontId="0" fillId="8" borderId="0" xfId="0" applyFill="1"/>
    <xf numFmtId="0" fontId="2" fillId="8" borderId="0" xfId="0" applyFont="1" applyFill="1"/>
    <xf numFmtId="14" fontId="0" fillId="9" borderId="0" xfId="0" applyNumberFormat="1" applyFill="1"/>
    <xf numFmtId="0" fontId="0" fillId="9" borderId="0" xfId="0" applyFill="1"/>
    <xf numFmtId="14" fontId="0" fillId="10" borderId="0" xfId="0" applyNumberFormat="1" applyFill="1"/>
    <xf numFmtId="0" fontId="0" fillId="10" borderId="0" xfId="0" applyFill="1"/>
    <xf numFmtId="0" fontId="2" fillId="9" borderId="0" xfId="0" applyFont="1" applyFill="1"/>
    <xf numFmtId="0" fontId="3" fillId="8" borderId="0" xfId="0" applyFont="1" applyFill="1"/>
    <xf numFmtId="20" fontId="0" fillId="8" borderId="0" xfId="0" applyNumberFormat="1" applyFill="1"/>
    <xf numFmtId="0" fontId="0" fillId="8" borderId="0" xfId="0"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1D66E-48B7-4BBB-9E27-0E472D3138D7}">
  <sheetPr filterMode="1">
    <tabColor theme="1" tint="4.9989318521683403E-2"/>
  </sheetPr>
  <dimension ref="A1:H311"/>
  <sheetViews>
    <sheetView tabSelected="1" workbookViewId="0">
      <selection activeCell="F296" sqref="F296"/>
    </sheetView>
  </sheetViews>
  <sheetFormatPr baseColWidth="10" defaultColWidth="11.5703125" defaultRowHeight="15" x14ac:dyDescent="0.25"/>
  <cols>
    <col min="1" max="1" width="10.42578125" bestFit="1" customWidth="1"/>
    <col min="2" max="2" width="24.7109375" bestFit="1" customWidth="1"/>
    <col min="3" max="3" width="31" customWidth="1"/>
    <col min="4" max="4" width="15.85546875" bestFit="1" customWidth="1"/>
    <col min="5" max="5" width="17.42578125" bestFit="1" customWidth="1"/>
    <col min="6" max="6" width="66.5703125" customWidth="1"/>
    <col min="7" max="7" width="8.85546875" bestFit="1" customWidth="1"/>
    <col min="8" max="8" width="13.7109375" bestFit="1" customWidth="1"/>
  </cols>
  <sheetData>
    <row r="1" spans="1:8" x14ac:dyDescent="0.25">
      <c r="A1" s="1" t="s">
        <v>0</v>
      </c>
      <c r="B1" s="1" t="s">
        <v>1</v>
      </c>
      <c r="C1" s="1" t="s">
        <v>2</v>
      </c>
      <c r="D1" s="1" t="s">
        <v>3</v>
      </c>
      <c r="E1" s="1" t="s">
        <v>4</v>
      </c>
      <c r="F1" s="1" t="s">
        <v>5</v>
      </c>
      <c r="G1" s="8" t="s">
        <v>3</v>
      </c>
      <c r="H1" s="8" t="s">
        <v>4</v>
      </c>
    </row>
    <row r="2" spans="1:8" hidden="1" x14ac:dyDescent="0.25">
      <c r="A2" s="15">
        <v>45366</v>
      </c>
      <c r="B2" s="16" t="s">
        <v>1736</v>
      </c>
      <c r="C2" s="16" t="s">
        <v>87</v>
      </c>
      <c r="D2" s="16" t="s">
        <v>17</v>
      </c>
      <c r="E2" s="16" t="s">
        <v>96</v>
      </c>
      <c r="F2" s="16"/>
      <c r="G2" s="16" t="str">
        <f>IF(NOT(ISNA(VLOOKUP(C2,'100P'!A:A,1,0))),"Sage 100",
IF(NOT(ISNA(VLOOKUP(C2,'100W'!A:A,1,0))),"Sage 100",
IF(NOT(ISNA(VLOOKUP(C2,'100S'!A:A,1,0))),"Sage 100",
IF(NOT(ISNA(VLOOKUP(C2,EP!A:A,1,0))),"EBP",
IF(NOT(ISNA(VLOOKUP(C2,EW!A:A,1,0))),"EBP",
IF(NOT(ISNA(VLOOKUP(C2,ES!A:A,1,0))),"EBP",
IF(NOT(ISNA(VLOOKUP(C2,WP!A:A,1,0))),"WaveSoft",
IF(NOT(ISNA(VLOOKUP(C2,WW!A:A,1,0))),"WaveSoft",
IF(NOT(ISNA(VLOOKUP(C2,WS!A:A,1,0))),"WaveSoft",
IF(NOT(ISNA(VLOOKUP(C2,'50P'!A:A,1,0))),"Sage 50",
IF(NOT(ISNA(VLOOKUP(C2,'50W'!A:A,1,0))),"Sage 50",
IF(NOT(ISNA(VLOOKUP(C2,'50S'!A:A,1,0))),"Sage 50",
IF(NOT(ISNA(VLOOKUP(C2,Cloud!A:A,1,0))),"Cloud",
IF(NOT(ISNA(VLOOKUP(C2,Ultimate!A:A,1,0))),"Ultimate", "Autre ERP"))))))))))))))</f>
        <v>Autre ERP</v>
      </c>
      <c r="H2" s="16" t="str">
        <f>IF(NOT(ISNA(VLOOKUP(C2,'100P'!A:A,1,0))),"PrestaShop",
IF(NOT(ISNA(VLOOKUP(C2,'100W'!A:A,1,0))),"WooCommerce",
IF(NOT(ISNA(VLOOKUP(C2,'100S'!A:A,1,0))),"Shopify",
IF(NOT(ISNA(VLOOKUP(C2,EP!A:A,1,0))),"PrestaShop",
IF(NOT(ISNA(VLOOKUP(C2,EW!A:A,1,0))),"WooCommerce",
IF(NOT(ISNA(VLOOKUP(C2,ES!A:A,1,0))),"Shopify",
IF(NOT(ISNA(VLOOKUP(C2,WP!A:A,1,0))),"PrestaShop",
IF(NOT(ISNA(VLOOKUP(C2,WW!A:A,1,0))),"WooCommerce",
IF(NOT(ISNA(VLOOKUP(C2,WS!A:A,1,0))),"Shopify",
IF(NOT(ISNA(VLOOKUP(C2,'50P'!A:A,1,0))),"PrestaShop",
IF(NOT(ISNA(VLOOKUP(C2,'50W'!A:A,1,0))),"WooCommerce",
IF(NOT(ISNA(VLOOKUP(C2,'50S'!A:A,1,0))),"Shopify",
IF(NOT(ISNA(VLOOKUP(C2,Cloud!A:A,1,0))),"Cloud",
IF(NOT(ISNA(VLOOKUP(C2,Ultimate!A:A,1,0))),"Ultimate", "Autre ERP"))))))))))))))</f>
        <v>Autre ERP</v>
      </c>
    </row>
    <row r="3" spans="1:8" hidden="1" x14ac:dyDescent="0.25">
      <c r="A3" s="15">
        <v>45343</v>
      </c>
      <c r="B3" s="16" t="s">
        <v>1736</v>
      </c>
      <c r="C3" s="16" t="s">
        <v>169</v>
      </c>
      <c r="D3" s="16" t="s">
        <v>1733</v>
      </c>
      <c r="E3" s="16" t="s">
        <v>96</v>
      </c>
      <c r="F3" s="16"/>
      <c r="G3" s="16" t="str">
        <f>IF(NOT(ISNA(VLOOKUP(C3,'100P'!A:A,1,0))),"Sage 100",
IF(NOT(ISNA(VLOOKUP(C3,'100W'!A:A,1,0))),"Sage 100",
IF(NOT(ISNA(VLOOKUP(C3,'100S'!A:A,1,0))),"Sage 100",
IF(NOT(ISNA(VLOOKUP(C3,EP!A:A,1,0))),"EBP",
IF(NOT(ISNA(VLOOKUP(C3,EW!A:A,1,0))),"EBP",
IF(NOT(ISNA(VLOOKUP(C3,ES!A:A,1,0))),"EBP",
IF(NOT(ISNA(VLOOKUP(C3,WP!A:A,1,0))),"WaveSoft",
IF(NOT(ISNA(VLOOKUP(C3,WW!A:A,1,0))),"WaveSoft",
IF(NOT(ISNA(VLOOKUP(C3,WS!A:A,1,0))),"WaveSoft",
IF(NOT(ISNA(VLOOKUP(C3,'50P'!A:A,1,0))),"Sage 50",
IF(NOT(ISNA(VLOOKUP(C3,'50W'!A:A,1,0))),"Sage 50",
IF(NOT(ISNA(VLOOKUP(C3,'50S'!A:A,1,0))),"Sage 50",
IF(NOT(ISNA(VLOOKUP(C3,Cloud!A:A,1,0))),"Cloud",
IF(NOT(ISNA(VLOOKUP(C3,Ultimate!A:A,1,0))),"Ultimate", "Autre ERP"))))))))))))))</f>
        <v>Autre ERP</v>
      </c>
      <c r="H3" s="16" t="str">
        <f>IF(NOT(ISNA(VLOOKUP(C3,'100P'!A:A,1,0))),"PrestaShop",
IF(NOT(ISNA(VLOOKUP(C3,'100W'!A:A,1,0))),"WooCommerce",
IF(NOT(ISNA(VLOOKUP(C3,'100S'!A:A,1,0))),"Shopify",
IF(NOT(ISNA(VLOOKUP(C3,EP!A:A,1,0))),"PrestaShop",
IF(NOT(ISNA(VLOOKUP(C3,EW!A:A,1,0))),"WooCommerce",
IF(NOT(ISNA(VLOOKUP(C3,ES!A:A,1,0))),"Shopify",
IF(NOT(ISNA(VLOOKUP(C3,WP!A:A,1,0))),"PrestaShop",
IF(NOT(ISNA(VLOOKUP(C3,WW!A:A,1,0))),"WooCommerce",
IF(NOT(ISNA(VLOOKUP(C3,WS!A:A,1,0))),"Shopify",
IF(NOT(ISNA(VLOOKUP(C3,'50P'!A:A,1,0))),"PrestaShop",
IF(NOT(ISNA(VLOOKUP(C3,'50W'!A:A,1,0))),"WooCommerce",
IF(NOT(ISNA(VLOOKUP(C3,'50S'!A:A,1,0))),"Shopify",
IF(NOT(ISNA(VLOOKUP(C3,Cloud!A:A,1,0))),"Cloud",
IF(NOT(ISNA(VLOOKUP(C3,Ultimate!A:A,1,0))),"Ultimate", "Autre ERP"))))))))))))))</f>
        <v>Autre ERP</v>
      </c>
    </row>
    <row r="4" spans="1:8" hidden="1" x14ac:dyDescent="0.25">
      <c r="A4" s="15">
        <v>45275</v>
      </c>
      <c r="B4" s="16" t="s">
        <v>1734</v>
      </c>
      <c r="C4" s="16" t="s">
        <v>176</v>
      </c>
      <c r="D4" s="16"/>
      <c r="E4" s="16"/>
      <c r="F4" s="16"/>
      <c r="G4" s="16" t="str">
        <f>IF(NOT(ISNA(VLOOKUP(C4,'100P'!A:A,1,0))),"Sage 100",
IF(NOT(ISNA(VLOOKUP(C4,'100W'!A:A,1,0))),"Sage 100",
IF(NOT(ISNA(VLOOKUP(C4,'100S'!A:A,1,0))),"Sage 100",
IF(NOT(ISNA(VLOOKUP(C4,EP!A:A,1,0))),"EBP",
IF(NOT(ISNA(VLOOKUP(C4,EW!A:A,1,0))),"EBP",
IF(NOT(ISNA(VLOOKUP(C4,ES!A:A,1,0))),"EBP",
IF(NOT(ISNA(VLOOKUP(C4,WP!A:A,1,0))),"WaveSoft",
IF(NOT(ISNA(VLOOKUP(C4,WW!A:A,1,0))),"WaveSoft",
IF(NOT(ISNA(VLOOKUP(C4,WS!A:A,1,0))),"WaveSoft",
IF(NOT(ISNA(VLOOKUP(C4,'50P'!A:A,1,0))),"Sage 50",
IF(NOT(ISNA(VLOOKUP(C4,'50W'!A:A,1,0))),"Sage 50",
IF(NOT(ISNA(VLOOKUP(C4,'50S'!A:A,1,0))),"Sage 50",
IF(NOT(ISNA(VLOOKUP(C4,Cloud!A:A,1,0))),"Cloud",
IF(NOT(ISNA(VLOOKUP(C4,Ultimate!A:A,1,0))),"Ultimate", "Autre ERP"))))))))))))))</f>
        <v>Autre ERP</v>
      </c>
      <c r="H4" s="16" t="str">
        <f>IF(NOT(ISNA(VLOOKUP(C4,'100P'!A:A,1,0))),"PrestaShop",
IF(NOT(ISNA(VLOOKUP(C4,'100W'!A:A,1,0))),"WooCommerce",
IF(NOT(ISNA(VLOOKUP(C4,'100S'!A:A,1,0))),"Shopify",
IF(NOT(ISNA(VLOOKUP(C4,EP!A:A,1,0))),"PrestaShop",
IF(NOT(ISNA(VLOOKUP(C4,EW!A:A,1,0))),"WooCommerce",
IF(NOT(ISNA(VLOOKUP(C4,ES!A:A,1,0))),"Shopify",
IF(NOT(ISNA(VLOOKUP(C4,WP!A:A,1,0))),"PrestaShop",
IF(NOT(ISNA(VLOOKUP(C4,WW!A:A,1,0))),"WooCommerce",
IF(NOT(ISNA(VLOOKUP(C4,WS!A:A,1,0))),"Shopify",
IF(NOT(ISNA(VLOOKUP(C4,'50P'!A:A,1,0))),"PrestaShop",
IF(NOT(ISNA(VLOOKUP(C4,'50W'!A:A,1,0))),"WooCommerce",
IF(NOT(ISNA(VLOOKUP(C4,'50S'!A:A,1,0))),"Shopify",
IF(NOT(ISNA(VLOOKUP(C4,Cloud!A:A,1,0))),"Cloud",
IF(NOT(ISNA(VLOOKUP(C4,Ultimate!A:A,1,0))),"Ultimate", "Autre ERP"))))))))))))))</f>
        <v>Autre ERP</v>
      </c>
    </row>
    <row r="5" spans="1:8" hidden="1" x14ac:dyDescent="0.25">
      <c r="A5" s="12">
        <v>44900</v>
      </c>
      <c r="B5" s="13" t="s">
        <v>6</v>
      </c>
      <c r="C5" s="13" t="s">
        <v>850</v>
      </c>
      <c r="D5" s="13" t="s">
        <v>9</v>
      </c>
      <c r="E5" s="13" t="s">
        <v>1735</v>
      </c>
      <c r="F5" s="13"/>
      <c r="G5" s="13" t="str">
        <f>IF(NOT(ISNA(VLOOKUP(C5,'100P'!A:A,1,0))),"Sage 100",
IF(NOT(ISNA(VLOOKUP(C5,'100W'!A:A,1,0))),"Sage 100",
IF(NOT(ISNA(VLOOKUP(C5,'100S'!A:A,1,0))),"Sage 100",
IF(NOT(ISNA(VLOOKUP(C5,EP!A:A,1,0))),"EBP",
IF(NOT(ISNA(VLOOKUP(C5,EW!A:A,1,0))),"EBP",
IF(NOT(ISNA(VLOOKUP(C5,ES!A:A,1,0))),"EBP",
IF(NOT(ISNA(VLOOKUP(C5,WP!A:A,1,0))),"WaveSoft",
IF(NOT(ISNA(VLOOKUP(C5,WW!A:A,1,0))),"WaveSoft",
IF(NOT(ISNA(VLOOKUP(C5,WS!A:A,1,0))),"WaveSoft",
IF(NOT(ISNA(VLOOKUP(C5,'50P'!A:A,1,0))),"Sage 50",
IF(NOT(ISNA(VLOOKUP(C5,'50W'!A:A,1,0))),"Sage 50",
IF(NOT(ISNA(VLOOKUP(C5,'50S'!A:A,1,0))),"Sage 50",
IF(NOT(ISNA(VLOOKUP(C5,Cloud!A:A,1,0))),"Cloud",
IF(NOT(ISNA(VLOOKUP(C5,Ultimate!A:A,1,0))),"Ultimate", "Autre ERP"))))))))))))))</f>
        <v>Autre ERP</v>
      </c>
      <c r="H5" s="13" t="str">
        <f>IF(NOT(ISNA(VLOOKUP(C5,'100P'!A:A,1,0))),"PrestaShop",
IF(NOT(ISNA(VLOOKUP(C5,'100W'!A:A,1,0))),"WooCommerce",
IF(NOT(ISNA(VLOOKUP(C5,'100S'!A:A,1,0))),"Shopify",
IF(NOT(ISNA(VLOOKUP(C5,EP!A:A,1,0))),"PrestaShop",
IF(NOT(ISNA(VLOOKUP(C5,EW!A:A,1,0))),"WooCommerce",
IF(NOT(ISNA(VLOOKUP(C5,ES!A:A,1,0))),"Shopify",
IF(NOT(ISNA(VLOOKUP(C5,WP!A:A,1,0))),"PrestaShop",
IF(NOT(ISNA(VLOOKUP(C5,WW!A:A,1,0))),"WooCommerce",
IF(NOT(ISNA(VLOOKUP(C5,WS!A:A,1,0))),"Shopify",
IF(NOT(ISNA(VLOOKUP(C5,'50P'!A:A,1,0))),"PrestaShop",
IF(NOT(ISNA(VLOOKUP(C5,'50W'!A:A,1,0))),"WooCommerce",
IF(NOT(ISNA(VLOOKUP(C5,'50S'!A:A,1,0))),"Shopify",
IF(NOT(ISNA(VLOOKUP(C5,Cloud!A:A,1,0))),"Cloud",
IF(NOT(ISNA(VLOOKUP(C5,Ultimate!A:A,1,0))),"Ultimate", "Autre ERP"))))))))))))))</f>
        <v>Autre ERP</v>
      </c>
    </row>
    <row r="6" spans="1:8" hidden="1" x14ac:dyDescent="0.25">
      <c r="A6" s="12">
        <v>45650</v>
      </c>
      <c r="B6" s="13" t="s">
        <v>6</v>
      </c>
      <c r="C6" s="13" t="s">
        <v>155</v>
      </c>
      <c r="D6" s="13" t="s">
        <v>17</v>
      </c>
      <c r="E6" s="13" t="s">
        <v>10</v>
      </c>
      <c r="F6" s="13" t="s">
        <v>1740</v>
      </c>
      <c r="G6" s="13" t="str">
        <f>IF(NOT(ISNA(VLOOKUP(C6,'100P'!A:A,1,0))),"Sage 100",
IF(NOT(ISNA(VLOOKUP(C6,'100W'!A:A,1,0))),"Sage 100",
IF(NOT(ISNA(VLOOKUP(C6,'100S'!A:A,1,0))),"Sage 100",
IF(NOT(ISNA(VLOOKUP(C6,EP!A:A,1,0))),"EBP",
IF(NOT(ISNA(VLOOKUP(C6,EW!A:A,1,0))),"EBP",
IF(NOT(ISNA(VLOOKUP(C6,ES!A:A,1,0))),"EBP",
IF(NOT(ISNA(VLOOKUP(C6,WP!A:A,1,0))),"WaveSoft",
IF(NOT(ISNA(VLOOKUP(C6,WW!A:A,1,0))),"WaveSoft",
IF(NOT(ISNA(VLOOKUP(C6,WS!A:A,1,0))),"WaveSoft",
IF(NOT(ISNA(VLOOKUP(C6,'50P'!A:A,1,0))),"Sage 50",
IF(NOT(ISNA(VLOOKUP(C6,'50W'!A:A,1,0))),"Sage 50",
IF(NOT(ISNA(VLOOKUP(C6,'50S'!A:A,1,0))),"Sage 50",
IF(NOT(ISNA(VLOOKUP(C6,Cloud!A:A,1,0))),"Cloud",
IF(NOT(ISNA(VLOOKUP(C6,Ultimate!A:A,1,0))),"Ultimate", "Autre ERP"))))))))))))))</f>
        <v>EBP</v>
      </c>
      <c r="H6" s="13" t="str">
        <f>IF(NOT(ISNA(VLOOKUP(C6,'100P'!A:A,1,0))),"PrestaShop",
IF(NOT(ISNA(VLOOKUP(C6,'100W'!A:A,1,0))),"WooCommerce",
IF(NOT(ISNA(VLOOKUP(C6,'100S'!A:A,1,0))),"Shopify",
IF(NOT(ISNA(VLOOKUP(C6,EP!A:A,1,0))),"PrestaShop",
IF(NOT(ISNA(VLOOKUP(C6,EW!A:A,1,0))),"WooCommerce",
IF(NOT(ISNA(VLOOKUP(C6,ES!A:A,1,0))),"Shopify",
IF(NOT(ISNA(VLOOKUP(C6,WP!A:A,1,0))),"PrestaShop",
IF(NOT(ISNA(VLOOKUP(C6,WW!A:A,1,0))),"WooCommerce",
IF(NOT(ISNA(VLOOKUP(C6,WS!A:A,1,0))),"Shopify",
IF(NOT(ISNA(VLOOKUP(C6,'50P'!A:A,1,0))),"PrestaShop",
IF(NOT(ISNA(VLOOKUP(C6,'50W'!A:A,1,0))),"WooCommerce",
IF(NOT(ISNA(VLOOKUP(C6,'50S'!A:A,1,0))),"Shopify",
IF(NOT(ISNA(VLOOKUP(C6,Cloud!A:A,1,0))),"Cloud",
IF(NOT(ISNA(VLOOKUP(C6,Ultimate!A:A,1,0))),"Ultimate", "Autre ERP"))))))))))))))</f>
        <v>PrestaShop</v>
      </c>
    </row>
    <row r="7" spans="1:8" ht="15.75" customHeight="1" x14ac:dyDescent="0.25">
      <c r="A7" s="12">
        <v>44280</v>
      </c>
      <c r="B7" s="13" t="s">
        <v>6</v>
      </c>
      <c r="C7" s="13" t="s">
        <v>18</v>
      </c>
      <c r="D7" s="13" t="s">
        <v>80</v>
      </c>
      <c r="E7" s="13" t="s">
        <v>96</v>
      </c>
      <c r="F7" s="22" t="s">
        <v>1756</v>
      </c>
      <c r="G7" s="13" t="str">
        <f>IF(NOT(ISNA(VLOOKUP(C7,'100P'!A:A,1,0))),"Sage 100",
IF(NOT(ISNA(VLOOKUP(C7,'100W'!A:A,1,0))),"Sage 100",
IF(NOT(ISNA(VLOOKUP(C7,'100S'!A:A,1,0))),"Sage 100",
IF(NOT(ISNA(VLOOKUP(C7,EP!A:A,1,0))),"EBP",
IF(NOT(ISNA(VLOOKUP(C7,EW!A:A,1,0))),"EBP",
IF(NOT(ISNA(VLOOKUP(C7,ES!A:A,1,0))),"EBP",
IF(NOT(ISNA(VLOOKUP(C7,WP!A:A,1,0))),"WaveSoft",
IF(NOT(ISNA(VLOOKUP(C7,WW!A:A,1,0))),"WaveSoft",
IF(NOT(ISNA(VLOOKUP(C7,WS!A:A,1,0))),"WaveSoft",
IF(NOT(ISNA(VLOOKUP(C7,'50P'!A:A,1,0))),"Sage 50",
IF(NOT(ISNA(VLOOKUP(C7,'50W'!A:A,1,0))),"Sage 50",
IF(NOT(ISNA(VLOOKUP(C7,'50S'!A:A,1,0))),"Sage 50",
IF(NOT(ISNA(VLOOKUP(C7,Cloud!A:A,1,0))),"Cloud",
IF(NOT(ISNA(VLOOKUP(C7,Ultimate!A:A,1,0))),"Ultimate", "Autre ERP"))))))))))))))</f>
        <v>WaveSoft</v>
      </c>
      <c r="H7" s="13" t="str">
        <f>IF(NOT(ISNA(VLOOKUP(C7,'100P'!A:A,1,0))),"PrestaShop",
IF(NOT(ISNA(VLOOKUP(C7,'100W'!A:A,1,0))),"WooCommerce",
IF(NOT(ISNA(VLOOKUP(C7,'100S'!A:A,1,0))),"Shopify",
IF(NOT(ISNA(VLOOKUP(C7,EP!A:A,1,0))),"PrestaShop",
IF(NOT(ISNA(VLOOKUP(C7,EW!A:A,1,0))),"WooCommerce",
IF(NOT(ISNA(VLOOKUP(C7,ES!A:A,1,0))),"Shopify",
IF(NOT(ISNA(VLOOKUP(C7,WP!A:A,1,0))),"PrestaShop",
IF(NOT(ISNA(VLOOKUP(C7,WW!A:A,1,0))),"WooCommerce",
IF(NOT(ISNA(VLOOKUP(C7,WS!A:A,1,0))),"Shopify",
IF(NOT(ISNA(VLOOKUP(C7,'50P'!A:A,1,0))),"PrestaShop",
IF(NOT(ISNA(VLOOKUP(C7,'50W'!A:A,1,0))),"WooCommerce",
IF(NOT(ISNA(VLOOKUP(C7,'50S'!A:A,1,0))),"Shopify",
IF(NOT(ISNA(VLOOKUP(C7,Cloud!A:A,1,0))),"Cloud",
IF(NOT(ISNA(VLOOKUP(C7,Ultimate!A:A,1,0))),"Ultimate", "Autre ERP"))))))))))))))</f>
        <v>Shopify</v>
      </c>
    </row>
    <row r="8" spans="1:8" hidden="1" x14ac:dyDescent="0.25">
      <c r="A8" s="12">
        <v>44201</v>
      </c>
      <c r="B8" s="13" t="s">
        <v>6</v>
      </c>
      <c r="C8" s="13" t="s">
        <v>22</v>
      </c>
      <c r="D8" s="13" t="s">
        <v>9</v>
      </c>
      <c r="E8" s="13" t="s">
        <v>10</v>
      </c>
      <c r="F8" s="13"/>
      <c r="G8" s="13" t="str">
        <f>IF(NOT(ISNA(VLOOKUP(C8,'100P'!A:A,1,0))),"Sage 100",
IF(NOT(ISNA(VLOOKUP(C8,'100W'!A:A,1,0))),"Sage 100",
IF(NOT(ISNA(VLOOKUP(C8,'100S'!A:A,1,0))),"Sage 100",
IF(NOT(ISNA(VLOOKUP(C8,EP!A:A,1,0))),"EBP",
IF(NOT(ISNA(VLOOKUP(C8,EW!A:A,1,0))),"EBP",
IF(NOT(ISNA(VLOOKUP(C8,ES!A:A,1,0))),"EBP",
IF(NOT(ISNA(VLOOKUP(C8,WP!A:A,1,0))),"WaveSoft",
IF(NOT(ISNA(VLOOKUP(C8,WW!A:A,1,0))),"WaveSoft",
IF(NOT(ISNA(VLOOKUP(C8,WS!A:A,1,0))),"WaveSoft",
IF(NOT(ISNA(VLOOKUP(C8,'50P'!A:A,1,0))),"Sage 50",
IF(NOT(ISNA(VLOOKUP(C8,'50W'!A:A,1,0))),"Sage 50",
IF(NOT(ISNA(VLOOKUP(C8,'50S'!A:A,1,0))),"Sage 50",
IF(NOT(ISNA(VLOOKUP(C8,Cloud!A:A,1,0))),"Cloud",
IF(NOT(ISNA(VLOOKUP(C8,Ultimate!A:A,1,0))),"Ultimate", "Autre ERP"))))))))))))))</f>
        <v>Autre ERP</v>
      </c>
      <c r="H8" s="13" t="str">
        <f>IF(NOT(ISNA(VLOOKUP(C8,'100P'!A:A,1,0))),"PrestaShop",
IF(NOT(ISNA(VLOOKUP(C8,'100W'!A:A,1,0))),"WooCommerce",
IF(NOT(ISNA(VLOOKUP(C8,'100S'!A:A,1,0))),"Shopify",
IF(NOT(ISNA(VLOOKUP(C8,EP!A:A,1,0))),"PrestaShop",
IF(NOT(ISNA(VLOOKUP(C8,EW!A:A,1,0))),"WooCommerce",
IF(NOT(ISNA(VLOOKUP(C8,ES!A:A,1,0))),"Shopify",
IF(NOT(ISNA(VLOOKUP(C8,WP!A:A,1,0))),"PrestaShop",
IF(NOT(ISNA(VLOOKUP(C8,WW!A:A,1,0))),"WooCommerce",
IF(NOT(ISNA(VLOOKUP(C8,WS!A:A,1,0))),"Shopify",
IF(NOT(ISNA(VLOOKUP(C8,'50P'!A:A,1,0))),"PrestaShop",
IF(NOT(ISNA(VLOOKUP(C8,'50W'!A:A,1,0))),"WooCommerce",
IF(NOT(ISNA(VLOOKUP(C8,'50S'!A:A,1,0))),"Shopify",
IF(NOT(ISNA(VLOOKUP(C8,Cloud!A:A,1,0))),"Cloud",
IF(NOT(ISNA(VLOOKUP(C8,Ultimate!A:A,1,0))),"Ultimate", "Autre ERP"))))))))))))))</f>
        <v>Autre ERP</v>
      </c>
    </row>
    <row r="9" spans="1:8" hidden="1" x14ac:dyDescent="0.25">
      <c r="A9" s="12">
        <v>43006</v>
      </c>
      <c r="B9" s="13" t="s">
        <v>6</v>
      </c>
      <c r="C9" s="20" t="s">
        <v>819</v>
      </c>
      <c r="D9" s="13" t="s">
        <v>277</v>
      </c>
      <c r="E9" s="13" t="s">
        <v>277</v>
      </c>
      <c r="F9" s="13"/>
      <c r="G9" s="13" t="str">
        <f>IF(NOT(ISNA(VLOOKUP(C9,'100P'!A:A,1,0))),"Sage 100",
IF(NOT(ISNA(VLOOKUP(C9,'100W'!A:A,1,0))),"Sage 100",
IF(NOT(ISNA(VLOOKUP(C9,'100S'!A:A,1,0))),"Sage 100",
IF(NOT(ISNA(VLOOKUP(C9,EP!A:A,1,0))),"EBP",
IF(NOT(ISNA(VLOOKUP(C9,EW!A:A,1,0))),"EBP",
IF(NOT(ISNA(VLOOKUP(C9,ES!A:A,1,0))),"EBP",
IF(NOT(ISNA(VLOOKUP(C9,WP!A:A,1,0))),"WaveSoft",
IF(NOT(ISNA(VLOOKUP(C9,WW!A:A,1,0))),"WaveSoft",
IF(NOT(ISNA(VLOOKUP(C9,WS!A:A,1,0))),"WaveSoft",
IF(NOT(ISNA(VLOOKUP(C9,'50P'!A:A,1,0))),"Sage 50",
IF(NOT(ISNA(VLOOKUP(C9,'50W'!A:A,1,0))),"Sage 50",
IF(NOT(ISNA(VLOOKUP(C9,'50S'!A:A,1,0))),"Sage 50",
IF(NOT(ISNA(VLOOKUP(C9,Cloud!A:A,1,0))),"Cloud",
IF(NOT(ISNA(VLOOKUP(C9,Ultimate!A:A,1,0))),"Ultimate", "Autre ERP"))))))))))))))</f>
        <v>Autre ERP</v>
      </c>
      <c r="H9" s="13" t="str">
        <f>IF(NOT(ISNA(VLOOKUP(C9,'100P'!A:A,1,0))),"PrestaShop",
IF(NOT(ISNA(VLOOKUP(C9,'100W'!A:A,1,0))),"WooCommerce",
IF(NOT(ISNA(VLOOKUP(C9,'100S'!A:A,1,0))),"Shopify",
IF(NOT(ISNA(VLOOKUP(C9,EP!A:A,1,0))),"PrestaShop",
IF(NOT(ISNA(VLOOKUP(C9,EW!A:A,1,0))),"WooCommerce",
IF(NOT(ISNA(VLOOKUP(C9,ES!A:A,1,0))),"Shopify",
IF(NOT(ISNA(VLOOKUP(C9,WP!A:A,1,0))),"PrestaShop",
IF(NOT(ISNA(VLOOKUP(C9,WW!A:A,1,0))),"WooCommerce",
IF(NOT(ISNA(VLOOKUP(C9,WS!A:A,1,0))),"Shopify",
IF(NOT(ISNA(VLOOKUP(C9,'50P'!A:A,1,0))),"PrestaShop",
IF(NOT(ISNA(VLOOKUP(C9,'50W'!A:A,1,0))),"WooCommerce",
IF(NOT(ISNA(VLOOKUP(C9,'50S'!A:A,1,0))),"Shopify",
IF(NOT(ISNA(VLOOKUP(C9,Cloud!A:A,1,0))),"Cloud",
IF(NOT(ISNA(VLOOKUP(C9,Ultimate!A:A,1,0))),"Ultimate", "Autre ERP"))))))))))))))</f>
        <v>Autre ERP</v>
      </c>
    </row>
    <row r="10" spans="1:8" hidden="1" x14ac:dyDescent="0.25">
      <c r="A10" s="12">
        <v>44138</v>
      </c>
      <c r="B10" s="13" t="s">
        <v>6</v>
      </c>
      <c r="C10" s="13" t="s">
        <v>820</v>
      </c>
      <c r="D10" s="13" t="s">
        <v>9</v>
      </c>
      <c r="E10" s="13" t="s">
        <v>10</v>
      </c>
      <c r="F10" s="13"/>
      <c r="G10" s="13" t="str">
        <f>IF(NOT(ISNA(VLOOKUP(C10,'100P'!A:A,1,0))),"Sage 100",
IF(NOT(ISNA(VLOOKUP(C10,'100W'!A:A,1,0))),"Sage 100",
IF(NOT(ISNA(VLOOKUP(C10,'100S'!A:A,1,0))),"Sage 100",
IF(NOT(ISNA(VLOOKUP(C10,EP!A:A,1,0))),"EBP",
IF(NOT(ISNA(VLOOKUP(C10,EW!A:A,1,0))),"EBP",
IF(NOT(ISNA(VLOOKUP(C10,ES!A:A,1,0))),"EBP",
IF(NOT(ISNA(VLOOKUP(C10,WP!A:A,1,0))),"WaveSoft",
IF(NOT(ISNA(VLOOKUP(C10,WW!A:A,1,0))),"WaveSoft",
IF(NOT(ISNA(VLOOKUP(C10,WS!A:A,1,0))),"WaveSoft",
IF(NOT(ISNA(VLOOKUP(C10,'50P'!A:A,1,0))),"Sage 50",
IF(NOT(ISNA(VLOOKUP(C10,'50W'!A:A,1,0))),"Sage 50",
IF(NOT(ISNA(VLOOKUP(C10,'50S'!A:A,1,0))),"Sage 50",
IF(NOT(ISNA(VLOOKUP(C10,Cloud!A:A,1,0))),"Cloud",
IF(NOT(ISNA(VLOOKUP(C10,Ultimate!A:A,1,0))),"Ultimate", "Autre ERP"))))))))))))))</f>
        <v>Autre ERP</v>
      </c>
      <c r="H10" s="13" t="str">
        <f>IF(NOT(ISNA(VLOOKUP(C10,'100P'!A:A,1,0))),"PrestaShop",
IF(NOT(ISNA(VLOOKUP(C10,'100W'!A:A,1,0))),"WooCommerce",
IF(NOT(ISNA(VLOOKUP(C10,'100S'!A:A,1,0))),"Shopify",
IF(NOT(ISNA(VLOOKUP(C10,EP!A:A,1,0))),"PrestaShop",
IF(NOT(ISNA(VLOOKUP(C10,EW!A:A,1,0))),"WooCommerce",
IF(NOT(ISNA(VLOOKUP(C10,ES!A:A,1,0))),"Shopify",
IF(NOT(ISNA(VLOOKUP(C10,WP!A:A,1,0))),"PrestaShop",
IF(NOT(ISNA(VLOOKUP(C10,WW!A:A,1,0))),"WooCommerce",
IF(NOT(ISNA(VLOOKUP(C10,WS!A:A,1,0))),"Shopify",
IF(NOT(ISNA(VLOOKUP(C10,'50P'!A:A,1,0))),"PrestaShop",
IF(NOT(ISNA(VLOOKUP(C10,'50W'!A:A,1,0))),"WooCommerce",
IF(NOT(ISNA(VLOOKUP(C10,'50S'!A:A,1,0))),"Shopify",
IF(NOT(ISNA(VLOOKUP(C10,Cloud!A:A,1,0))),"Cloud",
IF(NOT(ISNA(VLOOKUP(C10,Ultimate!A:A,1,0))),"Ultimate", "Autre ERP"))))))))))))))</f>
        <v>Autre ERP</v>
      </c>
    </row>
    <row r="11" spans="1:8" hidden="1" x14ac:dyDescent="0.25">
      <c r="A11" s="12">
        <v>45436</v>
      </c>
      <c r="B11" s="13" t="s">
        <v>6</v>
      </c>
      <c r="C11" s="13" t="s">
        <v>26</v>
      </c>
      <c r="D11" s="13" t="s">
        <v>9</v>
      </c>
      <c r="E11" s="13" t="s">
        <v>10</v>
      </c>
      <c r="F11" s="13"/>
      <c r="G11" s="13" t="str">
        <f>IF(NOT(ISNA(VLOOKUP(C11,'100P'!A:A,1,0))),"Sage 100",
IF(NOT(ISNA(VLOOKUP(C11,'100W'!A:A,1,0))),"Sage 100",
IF(NOT(ISNA(VLOOKUP(C11,'100S'!A:A,1,0))),"Sage 100",
IF(NOT(ISNA(VLOOKUP(C11,EP!A:A,1,0))),"EBP",
IF(NOT(ISNA(VLOOKUP(C11,EW!A:A,1,0))),"EBP",
IF(NOT(ISNA(VLOOKUP(C11,ES!A:A,1,0))),"EBP",
IF(NOT(ISNA(VLOOKUP(C11,WP!A:A,1,0))),"WaveSoft",
IF(NOT(ISNA(VLOOKUP(C11,WW!A:A,1,0))),"WaveSoft",
IF(NOT(ISNA(VLOOKUP(C11,WS!A:A,1,0))),"WaveSoft",
IF(NOT(ISNA(VLOOKUP(C11,'50P'!A:A,1,0))),"Sage 50",
IF(NOT(ISNA(VLOOKUP(C11,'50W'!A:A,1,0))),"Sage 50",
IF(NOT(ISNA(VLOOKUP(C11,'50S'!A:A,1,0))),"Sage 50",
IF(NOT(ISNA(VLOOKUP(C11,Cloud!A:A,1,0))),"Cloud",
IF(NOT(ISNA(VLOOKUP(C11,Ultimate!A:A,1,0))),"Ultimate", "Autre ERP"))))))))))))))</f>
        <v>Autre ERP</v>
      </c>
      <c r="H11" s="13" t="str">
        <f>IF(NOT(ISNA(VLOOKUP(C11,'100P'!A:A,1,0))),"PrestaShop",
IF(NOT(ISNA(VLOOKUP(C11,'100W'!A:A,1,0))),"WooCommerce",
IF(NOT(ISNA(VLOOKUP(C11,'100S'!A:A,1,0))),"Shopify",
IF(NOT(ISNA(VLOOKUP(C11,EP!A:A,1,0))),"PrestaShop",
IF(NOT(ISNA(VLOOKUP(C11,EW!A:A,1,0))),"WooCommerce",
IF(NOT(ISNA(VLOOKUP(C11,ES!A:A,1,0))),"Shopify",
IF(NOT(ISNA(VLOOKUP(C11,WP!A:A,1,0))),"PrestaShop",
IF(NOT(ISNA(VLOOKUP(C11,WW!A:A,1,0))),"WooCommerce",
IF(NOT(ISNA(VLOOKUP(C11,WS!A:A,1,0))),"Shopify",
IF(NOT(ISNA(VLOOKUP(C11,'50P'!A:A,1,0))),"PrestaShop",
IF(NOT(ISNA(VLOOKUP(C11,'50W'!A:A,1,0))),"WooCommerce",
IF(NOT(ISNA(VLOOKUP(C11,'50S'!A:A,1,0))),"Shopify",
IF(NOT(ISNA(VLOOKUP(C11,Cloud!A:A,1,0))),"Cloud",
IF(NOT(ISNA(VLOOKUP(C11,Ultimate!A:A,1,0))),"Ultimate", "Autre ERP"))))))))))))))</f>
        <v>Autre ERP</v>
      </c>
    </row>
    <row r="12" spans="1:8" hidden="1" x14ac:dyDescent="0.25">
      <c r="A12" s="12">
        <v>44298</v>
      </c>
      <c r="B12" s="13" t="s">
        <v>6</v>
      </c>
      <c r="C12" s="13" t="s">
        <v>34</v>
      </c>
      <c r="D12" s="13" t="s">
        <v>51</v>
      </c>
      <c r="E12" s="13" t="s">
        <v>1737</v>
      </c>
      <c r="F12" s="13"/>
      <c r="G12" s="13" t="str">
        <f>IF(NOT(ISNA(VLOOKUP(C12,'100P'!A:A,1,0))),"Sage 100",
IF(NOT(ISNA(VLOOKUP(C12,'100W'!A:A,1,0))),"Sage 100",
IF(NOT(ISNA(VLOOKUP(C12,'100S'!A:A,1,0))),"Sage 100",
IF(NOT(ISNA(VLOOKUP(C12,EP!A:A,1,0))),"EBP",
IF(NOT(ISNA(VLOOKUP(C12,EW!A:A,1,0))),"EBP",
IF(NOT(ISNA(VLOOKUP(C12,ES!A:A,1,0))),"EBP",
IF(NOT(ISNA(VLOOKUP(C12,WP!A:A,1,0))),"WaveSoft",
IF(NOT(ISNA(VLOOKUP(C12,WW!A:A,1,0))),"WaveSoft",
IF(NOT(ISNA(VLOOKUP(C12,WS!A:A,1,0))),"WaveSoft",
IF(NOT(ISNA(VLOOKUP(C12,'50P'!A:A,1,0))),"Sage 50",
IF(NOT(ISNA(VLOOKUP(C12,'50W'!A:A,1,0))),"Sage 50",
IF(NOT(ISNA(VLOOKUP(C12,'50S'!A:A,1,0))),"Sage 50",
IF(NOT(ISNA(VLOOKUP(C12,Cloud!A:A,1,0))),"Cloud",
IF(NOT(ISNA(VLOOKUP(C12,Ultimate!A:A,1,0))),"Ultimate", "Autre ERP"))))))))))))))</f>
        <v>Autre ERP</v>
      </c>
      <c r="H12" s="13" t="str">
        <f>IF(NOT(ISNA(VLOOKUP(C12,'100P'!A:A,1,0))),"PrestaShop",
IF(NOT(ISNA(VLOOKUP(C12,'100W'!A:A,1,0))),"WooCommerce",
IF(NOT(ISNA(VLOOKUP(C12,'100S'!A:A,1,0))),"Shopify",
IF(NOT(ISNA(VLOOKUP(C12,EP!A:A,1,0))),"PrestaShop",
IF(NOT(ISNA(VLOOKUP(C12,EW!A:A,1,0))),"WooCommerce",
IF(NOT(ISNA(VLOOKUP(C12,ES!A:A,1,0))),"Shopify",
IF(NOT(ISNA(VLOOKUP(C12,WP!A:A,1,0))),"PrestaShop",
IF(NOT(ISNA(VLOOKUP(C12,WW!A:A,1,0))),"WooCommerce",
IF(NOT(ISNA(VLOOKUP(C12,WS!A:A,1,0))),"Shopify",
IF(NOT(ISNA(VLOOKUP(C12,'50P'!A:A,1,0))),"PrestaShop",
IF(NOT(ISNA(VLOOKUP(C12,'50W'!A:A,1,0))),"WooCommerce",
IF(NOT(ISNA(VLOOKUP(C12,'50S'!A:A,1,0))),"Shopify",
IF(NOT(ISNA(VLOOKUP(C12,Cloud!A:A,1,0))),"Cloud",
IF(NOT(ISNA(VLOOKUP(C12,Ultimate!A:A,1,0))),"Ultimate", "Autre ERP"))))))))))))))</f>
        <v>Autre ERP</v>
      </c>
    </row>
    <row r="13" spans="1:8" hidden="1" x14ac:dyDescent="0.25">
      <c r="A13" s="12">
        <v>43738</v>
      </c>
      <c r="B13" s="13" t="s">
        <v>6</v>
      </c>
      <c r="C13" s="13" t="s">
        <v>35</v>
      </c>
      <c r="D13" s="13" t="s">
        <v>17</v>
      </c>
      <c r="E13" s="13" t="s">
        <v>10</v>
      </c>
      <c r="F13" s="13" t="s">
        <v>1741</v>
      </c>
      <c r="G13" s="13" t="str">
        <f>IF(NOT(ISNA(VLOOKUP(C13,'100P'!A:A,1,0))),"Sage 100",
IF(NOT(ISNA(VLOOKUP(C13,'100W'!A:A,1,0))),"Sage 100",
IF(NOT(ISNA(VLOOKUP(C13,'100S'!A:A,1,0))),"Sage 100",
IF(NOT(ISNA(VLOOKUP(C13,EP!A:A,1,0))),"EBP",
IF(NOT(ISNA(VLOOKUP(C13,EW!A:A,1,0))),"EBP",
IF(NOT(ISNA(VLOOKUP(C13,ES!A:A,1,0))),"EBP",
IF(NOT(ISNA(VLOOKUP(C13,WP!A:A,1,0))),"WaveSoft",
IF(NOT(ISNA(VLOOKUP(C13,WW!A:A,1,0))),"WaveSoft",
IF(NOT(ISNA(VLOOKUP(C13,WS!A:A,1,0))),"WaveSoft",
IF(NOT(ISNA(VLOOKUP(C13,'50P'!A:A,1,0))),"Sage 50",
IF(NOT(ISNA(VLOOKUP(C13,'50W'!A:A,1,0))),"Sage 50",
IF(NOT(ISNA(VLOOKUP(C13,'50S'!A:A,1,0))),"Sage 50",
IF(NOT(ISNA(VLOOKUP(C13,Cloud!A:A,1,0))),"Cloud",
IF(NOT(ISNA(VLOOKUP(C13,Ultimate!A:A,1,0))),"Ultimate", "Autre ERP"))))))))))))))</f>
        <v>Autre ERP</v>
      </c>
      <c r="H13" s="13" t="str">
        <f>IF(NOT(ISNA(VLOOKUP(C13,'100P'!A:A,1,0))),"PrestaShop",
IF(NOT(ISNA(VLOOKUP(C13,'100W'!A:A,1,0))),"WooCommerce",
IF(NOT(ISNA(VLOOKUP(C13,'100S'!A:A,1,0))),"Shopify",
IF(NOT(ISNA(VLOOKUP(C13,EP!A:A,1,0))),"PrestaShop",
IF(NOT(ISNA(VLOOKUP(C13,EW!A:A,1,0))),"WooCommerce",
IF(NOT(ISNA(VLOOKUP(C13,ES!A:A,1,0))),"Shopify",
IF(NOT(ISNA(VLOOKUP(C13,WP!A:A,1,0))),"PrestaShop",
IF(NOT(ISNA(VLOOKUP(C13,WW!A:A,1,0))),"WooCommerce",
IF(NOT(ISNA(VLOOKUP(C13,WS!A:A,1,0))),"Shopify",
IF(NOT(ISNA(VLOOKUP(C13,'50P'!A:A,1,0))),"PrestaShop",
IF(NOT(ISNA(VLOOKUP(C13,'50W'!A:A,1,0))),"WooCommerce",
IF(NOT(ISNA(VLOOKUP(C13,'50S'!A:A,1,0))),"Shopify",
IF(NOT(ISNA(VLOOKUP(C13,Cloud!A:A,1,0))),"Cloud",
IF(NOT(ISNA(VLOOKUP(C13,Ultimate!A:A,1,0))),"Ultimate", "Autre ERP"))))))))))))))</f>
        <v>Autre ERP</v>
      </c>
    </row>
    <row r="14" spans="1:8" hidden="1" x14ac:dyDescent="0.25">
      <c r="A14" s="12">
        <v>45499</v>
      </c>
      <c r="B14" s="13" t="s">
        <v>6</v>
      </c>
      <c r="C14" s="13" t="s">
        <v>37</v>
      </c>
      <c r="D14" s="13" t="s">
        <v>1733</v>
      </c>
      <c r="E14" s="13" t="s">
        <v>10</v>
      </c>
      <c r="F14" s="13"/>
      <c r="G14" s="13" t="str">
        <f>IF(NOT(ISNA(VLOOKUP(C14,'100P'!A:A,1,0))),"Sage 100",
IF(NOT(ISNA(VLOOKUP(C14,'100W'!A:A,1,0))),"Sage 100",
IF(NOT(ISNA(VLOOKUP(C14,'100S'!A:A,1,0))),"Sage 100",
IF(NOT(ISNA(VLOOKUP(C14,EP!A:A,1,0))),"EBP",
IF(NOT(ISNA(VLOOKUP(C14,EW!A:A,1,0))),"EBP",
IF(NOT(ISNA(VLOOKUP(C14,ES!A:A,1,0))),"EBP",
IF(NOT(ISNA(VLOOKUP(C14,WP!A:A,1,0))),"WaveSoft",
IF(NOT(ISNA(VLOOKUP(C14,WW!A:A,1,0))),"WaveSoft",
IF(NOT(ISNA(VLOOKUP(C14,WS!A:A,1,0))),"WaveSoft",
IF(NOT(ISNA(VLOOKUP(C14,'50P'!A:A,1,0))),"Sage 50",
IF(NOT(ISNA(VLOOKUP(C14,'50W'!A:A,1,0))),"Sage 50",
IF(NOT(ISNA(VLOOKUP(C14,'50S'!A:A,1,0))),"Sage 50",
IF(NOT(ISNA(VLOOKUP(C14,Cloud!A:A,1,0))),"Cloud",
IF(NOT(ISNA(VLOOKUP(C14,Ultimate!A:A,1,0))),"Ultimate", "Autre ERP"))))))))))))))</f>
        <v>Autre ERP</v>
      </c>
      <c r="H14" s="13" t="str">
        <f>IF(NOT(ISNA(VLOOKUP(C14,'100P'!A:A,1,0))),"PrestaShop",
IF(NOT(ISNA(VLOOKUP(C14,'100W'!A:A,1,0))),"WooCommerce",
IF(NOT(ISNA(VLOOKUP(C14,'100S'!A:A,1,0))),"Shopify",
IF(NOT(ISNA(VLOOKUP(C14,EP!A:A,1,0))),"PrestaShop",
IF(NOT(ISNA(VLOOKUP(C14,EW!A:A,1,0))),"WooCommerce",
IF(NOT(ISNA(VLOOKUP(C14,ES!A:A,1,0))),"Shopify",
IF(NOT(ISNA(VLOOKUP(C14,WP!A:A,1,0))),"PrestaShop",
IF(NOT(ISNA(VLOOKUP(C14,WW!A:A,1,0))),"WooCommerce",
IF(NOT(ISNA(VLOOKUP(C14,WS!A:A,1,0))),"Shopify",
IF(NOT(ISNA(VLOOKUP(C14,'50P'!A:A,1,0))),"PrestaShop",
IF(NOT(ISNA(VLOOKUP(C14,'50W'!A:A,1,0))),"WooCommerce",
IF(NOT(ISNA(VLOOKUP(C14,'50S'!A:A,1,0))),"Shopify",
IF(NOT(ISNA(VLOOKUP(C14,Cloud!A:A,1,0))),"Cloud",
IF(NOT(ISNA(VLOOKUP(C14,Ultimate!A:A,1,0))),"Ultimate", "Autre ERP"))))))))))))))</f>
        <v>Autre ERP</v>
      </c>
    </row>
    <row r="15" spans="1:8" hidden="1" x14ac:dyDescent="0.25">
      <c r="A15" s="12">
        <v>44130</v>
      </c>
      <c r="B15" s="13" t="s">
        <v>6</v>
      </c>
      <c r="C15" s="13" t="s">
        <v>40</v>
      </c>
      <c r="D15" s="13" t="s">
        <v>277</v>
      </c>
      <c r="E15" s="13" t="s">
        <v>277</v>
      </c>
      <c r="F15" s="13"/>
      <c r="G15" s="13" t="str">
        <f>IF(NOT(ISNA(VLOOKUP(C15,'100P'!A:A,1,0))),"Sage 100",
IF(NOT(ISNA(VLOOKUP(C15,'100W'!A:A,1,0))),"Sage 100",
IF(NOT(ISNA(VLOOKUP(C15,'100S'!A:A,1,0))),"Sage 100",
IF(NOT(ISNA(VLOOKUP(C15,EP!A:A,1,0))),"EBP",
IF(NOT(ISNA(VLOOKUP(C15,EW!A:A,1,0))),"EBP",
IF(NOT(ISNA(VLOOKUP(C15,ES!A:A,1,0))),"EBP",
IF(NOT(ISNA(VLOOKUP(C15,WP!A:A,1,0))),"WaveSoft",
IF(NOT(ISNA(VLOOKUP(C15,WW!A:A,1,0))),"WaveSoft",
IF(NOT(ISNA(VLOOKUP(C15,WS!A:A,1,0))),"WaveSoft",
IF(NOT(ISNA(VLOOKUP(C15,'50P'!A:A,1,0))),"Sage 50",
IF(NOT(ISNA(VLOOKUP(C15,'50W'!A:A,1,0))),"Sage 50",
IF(NOT(ISNA(VLOOKUP(C15,'50S'!A:A,1,0))),"Sage 50",
IF(NOT(ISNA(VLOOKUP(C15,Cloud!A:A,1,0))),"Cloud",
IF(NOT(ISNA(VLOOKUP(C15,Ultimate!A:A,1,0))),"Ultimate", "Autre ERP"))))))))))))))</f>
        <v>Autre ERP</v>
      </c>
      <c r="H15" s="13" t="str">
        <f>IF(NOT(ISNA(VLOOKUP(C15,'100P'!A:A,1,0))),"PrestaShop",
IF(NOT(ISNA(VLOOKUP(C15,'100W'!A:A,1,0))),"WooCommerce",
IF(NOT(ISNA(VLOOKUP(C15,'100S'!A:A,1,0))),"Shopify",
IF(NOT(ISNA(VLOOKUP(C15,EP!A:A,1,0))),"PrestaShop",
IF(NOT(ISNA(VLOOKUP(C15,EW!A:A,1,0))),"WooCommerce",
IF(NOT(ISNA(VLOOKUP(C15,ES!A:A,1,0))),"Shopify",
IF(NOT(ISNA(VLOOKUP(C15,WP!A:A,1,0))),"PrestaShop",
IF(NOT(ISNA(VLOOKUP(C15,WW!A:A,1,0))),"WooCommerce",
IF(NOT(ISNA(VLOOKUP(C15,WS!A:A,1,0))),"Shopify",
IF(NOT(ISNA(VLOOKUP(C15,'50P'!A:A,1,0))),"PrestaShop",
IF(NOT(ISNA(VLOOKUP(C15,'50W'!A:A,1,0))),"WooCommerce",
IF(NOT(ISNA(VLOOKUP(C15,'50S'!A:A,1,0))),"Shopify",
IF(NOT(ISNA(VLOOKUP(C15,Cloud!A:A,1,0))),"Cloud",
IF(NOT(ISNA(VLOOKUP(C15,Ultimate!A:A,1,0))),"Ultimate", "Autre ERP"))))))))))))))</f>
        <v>Autre ERP</v>
      </c>
    </row>
    <row r="16" spans="1:8" hidden="1" x14ac:dyDescent="0.25">
      <c r="A16" s="12">
        <v>44032</v>
      </c>
      <c r="B16" s="13" t="s">
        <v>6</v>
      </c>
      <c r="C16" s="13" t="s">
        <v>42</v>
      </c>
      <c r="D16" s="13" t="s">
        <v>277</v>
      </c>
      <c r="E16" s="13" t="s">
        <v>277</v>
      </c>
      <c r="F16" s="13"/>
      <c r="G16" s="13" t="str">
        <f>IF(NOT(ISNA(VLOOKUP(C16,'100P'!A:A,1,0))),"Sage 100",
IF(NOT(ISNA(VLOOKUP(C16,'100W'!A:A,1,0))),"Sage 100",
IF(NOT(ISNA(VLOOKUP(C16,'100S'!A:A,1,0))),"Sage 100",
IF(NOT(ISNA(VLOOKUP(C16,EP!A:A,1,0))),"EBP",
IF(NOT(ISNA(VLOOKUP(C16,EW!A:A,1,0))),"EBP",
IF(NOT(ISNA(VLOOKUP(C16,ES!A:A,1,0))),"EBP",
IF(NOT(ISNA(VLOOKUP(C16,WP!A:A,1,0))),"WaveSoft",
IF(NOT(ISNA(VLOOKUP(C16,WW!A:A,1,0))),"WaveSoft",
IF(NOT(ISNA(VLOOKUP(C16,WS!A:A,1,0))),"WaveSoft",
IF(NOT(ISNA(VLOOKUP(C16,'50P'!A:A,1,0))),"Sage 50",
IF(NOT(ISNA(VLOOKUP(C16,'50W'!A:A,1,0))),"Sage 50",
IF(NOT(ISNA(VLOOKUP(C16,'50S'!A:A,1,0))),"Sage 50",
IF(NOT(ISNA(VLOOKUP(C16,Cloud!A:A,1,0))),"Cloud",
IF(NOT(ISNA(VLOOKUP(C16,Ultimate!A:A,1,0))),"Ultimate", "Autre ERP"))))))))))))))</f>
        <v>Autre ERP</v>
      </c>
      <c r="H16" s="13" t="str">
        <f>IF(NOT(ISNA(VLOOKUP(C16,'100P'!A:A,1,0))),"PrestaShop",
IF(NOT(ISNA(VLOOKUP(C16,'100W'!A:A,1,0))),"WooCommerce",
IF(NOT(ISNA(VLOOKUP(C16,'100S'!A:A,1,0))),"Shopify",
IF(NOT(ISNA(VLOOKUP(C16,EP!A:A,1,0))),"PrestaShop",
IF(NOT(ISNA(VLOOKUP(C16,EW!A:A,1,0))),"WooCommerce",
IF(NOT(ISNA(VLOOKUP(C16,ES!A:A,1,0))),"Shopify",
IF(NOT(ISNA(VLOOKUP(C16,WP!A:A,1,0))),"PrestaShop",
IF(NOT(ISNA(VLOOKUP(C16,WW!A:A,1,0))),"WooCommerce",
IF(NOT(ISNA(VLOOKUP(C16,WS!A:A,1,0))),"Shopify",
IF(NOT(ISNA(VLOOKUP(C16,'50P'!A:A,1,0))),"PrestaShop",
IF(NOT(ISNA(VLOOKUP(C16,'50W'!A:A,1,0))),"WooCommerce",
IF(NOT(ISNA(VLOOKUP(C16,'50S'!A:A,1,0))),"Shopify",
IF(NOT(ISNA(VLOOKUP(C16,Cloud!A:A,1,0))),"Cloud",
IF(NOT(ISNA(VLOOKUP(C16,Ultimate!A:A,1,0))),"Ultimate", "Autre ERP"))))))))))))))</f>
        <v>Autre ERP</v>
      </c>
    </row>
    <row r="17" spans="1:8" hidden="1" x14ac:dyDescent="0.25">
      <c r="A17" s="12">
        <v>45631</v>
      </c>
      <c r="B17" s="13" t="s">
        <v>6</v>
      </c>
      <c r="C17" s="13" t="s">
        <v>44</v>
      </c>
      <c r="D17" s="13" t="s">
        <v>277</v>
      </c>
      <c r="E17" s="13" t="s">
        <v>277</v>
      </c>
      <c r="F17" s="13"/>
      <c r="G17" s="13" t="str">
        <f>IF(NOT(ISNA(VLOOKUP(C17,'100P'!A:A,1,0))),"Sage 100",
IF(NOT(ISNA(VLOOKUP(C17,'100W'!A:A,1,0))),"Sage 100",
IF(NOT(ISNA(VLOOKUP(C17,'100S'!A:A,1,0))),"Sage 100",
IF(NOT(ISNA(VLOOKUP(C17,EP!A:A,1,0))),"EBP",
IF(NOT(ISNA(VLOOKUP(C17,EW!A:A,1,0))),"EBP",
IF(NOT(ISNA(VLOOKUP(C17,ES!A:A,1,0))),"EBP",
IF(NOT(ISNA(VLOOKUP(C17,WP!A:A,1,0))),"WaveSoft",
IF(NOT(ISNA(VLOOKUP(C17,WW!A:A,1,0))),"WaveSoft",
IF(NOT(ISNA(VLOOKUP(C17,WS!A:A,1,0))),"WaveSoft",
IF(NOT(ISNA(VLOOKUP(C17,'50P'!A:A,1,0))),"Sage 50",
IF(NOT(ISNA(VLOOKUP(C17,'50W'!A:A,1,0))),"Sage 50",
IF(NOT(ISNA(VLOOKUP(C17,'50S'!A:A,1,0))),"Sage 50",
IF(NOT(ISNA(VLOOKUP(C17,Cloud!A:A,1,0))),"Cloud",
IF(NOT(ISNA(VLOOKUP(C17,Ultimate!A:A,1,0))),"Ultimate", "Autre ERP"))))))))))))))</f>
        <v>Autre ERP</v>
      </c>
      <c r="H17" s="13" t="str">
        <f>IF(NOT(ISNA(VLOOKUP(C17,'100P'!A:A,1,0))),"PrestaShop",
IF(NOT(ISNA(VLOOKUP(C17,'100W'!A:A,1,0))),"WooCommerce",
IF(NOT(ISNA(VLOOKUP(C17,'100S'!A:A,1,0))),"Shopify",
IF(NOT(ISNA(VLOOKUP(C17,EP!A:A,1,0))),"PrestaShop",
IF(NOT(ISNA(VLOOKUP(C17,EW!A:A,1,0))),"WooCommerce",
IF(NOT(ISNA(VLOOKUP(C17,ES!A:A,1,0))),"Shopify",
IF(NOT(ISNA(VLOOKUP(C17,WP!A:A,1,0))),"PrestaShop",
IF(NOT(ISNA(VLOOKUP(C17,WW!A:A,1,0))),"WooCommerce",
IF(NOT(ISNA(VLOOKUP(C17,WS!A:A,1,0))),"Shopify",
IF(NOT(ISNA(VLOOKUP(C17,'50P'!A:A,1,0))),"PrestaShop",
IF(NOT(ISNA(VLOOKUP(C17,'50W'!A:A,1,0))),"WooCommerce",
IF(NOT(ISNA(VLOOKUP(C17,'50S'!A:A,1,0))),"Shopify",
IF(NOT(ISNA(VLOOKUP(C17,Cloud!A:A,1,0))),"Cloud",
IF(NOT(ISNA(VLOOKUP(C17,Ultimate!A:A,1,0))),"Ultimate", "Autre ERP"))))))))))))))</f>
        <v>Autre ERP</v>
      </c>
    </row>
    <row r="18" spans="1:8" hidden="1" x14ac:dyDescent="0.25">
      <c r="A18" s="12">
        <v>44179</v>
      </c>
      <c r="B18" s="13" t="s">
        <v>6</v>
      </c>
      <c r="C18" s="13" t="s">
        <v>822</v>
      </c>
      <c r="D18" s="13" t="s">
        <v>277</v>
      </c>
      <c r="E18" s="13" t="s">
        <v>277</v>
      </c>
      <c r="F18" s="13"/>
      <c r="G18" s="13" t="str">
        <f>IF(NOT(ISNA(VLOOKUP(C18,'100P'!A:A,1,0))),"Sage 100",
IF(NOT(ISNA(VLOOKUP(C18,'100W'!A:A,1,0))),"Sage 100",
IF(NOT(ISNA(VLOOKUP(C18,'100S'!A:A,1,0))),"Sage 100",
IF(NOT(ISNA(VLOOKUP(C18,EP!A:A,1,0))),"EBP",
IF(NOT(ISNA(VLOOKUP(C18,EW!A:A,1,0))),"EBP",
IF(NOT(ISNA(VLOOKUP(C18,ES!A:A,1,0))),"EBP",
IF(NOT(ISNA(VLOOKUP(C18,WP!A:A,1,0))),"WaveSoft",
IF(NOT(ISNA(VLOOKUP(C18,WW!A:A,1,0))),"WaveSoft",
IF(NOT(ISNA(VLOOKUP(C18,WS!A:A,1,0))),"WaveSoft",
IF(NOT(ISNA(VLOOKUP(C18,'50P'!A:A,1,0))),"Sage 50",
IF(NOT(ISNA(VLOOKUP(C18,'50W'!A:A,1,0))),"Sage 50",
IF(NOT(ISNA(VLOOKUP(C18,'50S'!A:A,1,0))),"Sage 50",
IF(NOT(ISNA(VLOOKUP(C18,Cloud!A:A,1,0))),"Cloud",
IF(NOT(ISNA(VLOOKUP(C18,Ultimate!A:A,1,0))),"Ultimate", "Autre ERP"))))))))))))))</f>
        <v>Autre ERP</v>
      </c>
      <c r="H18" s="13" t="str">
        <f>IF(NOT(ISNA(VLOOKUP(C18,'100P'!A:A,1,0))),"PrestaShop",
IF(NOT(ISNA(VLOOKUP(C18,'100W'!A:A,1,0))),"WooCommerce",
IF(NOT(ISNA(VLOOKUP(C18,'100S'!A:A,1,0))),"Shopify",
IF(NOT(ISNA(VLOOKUP(C18,EP!A:A,1,0))),"PrestaShop",
IF(NOT(ISNA(VLOOKUP(C18,EW!A:A,1,0))),"WooCommerce",
IF(NOT(ISNA(VLOOKUP(C18,ES!A:A,1,0))),"Shopify",
IF(NOT(ISNA(VLOOKUP(C18,WP!A:A,1,0))),"PrestaShop",
IF(NOT(ISNA(VLOOKUP(C18,WW!A:A,1,0))),"WooCommerce",
IF(NOT(ISNA(VLOOKUP(C18,WS!A:A,1,0))),"Shopify",
IF(NOT(ISNA(VLOOKUP(C18,'50P'!A:A,1,0))),"PrestaShop",
IF(NOT(ISNA(VLOOKUP(C18,'50W'!A:A,1,0))),"WooCommerce",
IF(NOT(ISNA(VLOOKUP(C18,'50S'!A:A,1,0))),"Shopify",
IF(NOT(ISNA(VLOOKUP(C18,Cloud!A:A,1,0))),"Cloud",
IF(NOT(ISNA(VLOOKUP(C18,Ultimate!A:A,1,0))),"Ultimate", "Autre ERP"))))))))))))))</f>
        <v>Autre ERP</v>
      </c>
    </row>
    <row r="19" spans="1:8" hidden="1" x14ac:dyDescent="0.25">
      <c r="A19" s="12">
        <v>45223</v>
      </c>
      <c r="B19" s="13" t="s">
        <v>6</v>
      </c>
      <c r="C19" s="13" t="s">
        <v>47</v>
      </c>
      <c r="D19" s="13" t="s">
        <v>277</v>
      </c>
      <c r="E19" s="13" t="s">
        <v>277</v>
      </c>
      <c r="F19" s="13"/>
      <c r="G19" s="13" t="str">
        <f>IF(NOT(ISNA(VLOOKUP(C19,'100P'!A:A,1,0))),"Sage 100",
IF(NOT(ISNA(VLOOKUP(C19,'100W'!A:A,1,0))),"Sage 100",
IF(NOT(ISNA(VLOOKUP(C19,'100S'!A:A,1,0))),"Sage 100",
IF(NOT(ISNA(VLOOKUP(C19,EP!A:A,1,0))),"EBP",
IF(NOT(ISNA(VLOOKUP(C19,EW!A:A,1,0))),"EBP",
IF(NOT(ISNA(VLOOKUP(C19,ES!A:A,1,0))),"EBP",
IF(NOT(ISNA(VLOOKUP(C19,WP!A:A,1,0))),"WaveSoft",
IF(NOT(ISNA(VLOOKUP(C19,WW!A:A,1,0))),"WaveSoft",
IF(NOT(ISNA(VLOOKUP(C19,WS!A:A,1,0))),"WaveSoft",
IF(NOT(ISNA(VLOOKUP(C19,'50P'!A:A,1,0))),"Sage 50",
IF(NOT(ISNA(VLOOKUP(C19,'50W'!A:A,1,0))),"Sage 50",
IF(NOT(ISNA(VLOOKUP(C19,'50S'!A:A,1,0))),"Sage 50",
IF(NOT(ISNA(VLOOKUP(C19,Cloud!A:A,1,0))),"Cloud",
IF(NOT(ISNA(VLOOKUP(C19,Ultimate!A:A,1,0))),"Ultimate", "Autre ERP"))))))))))))))</f>
        <v>Autre ERP</v>
      </c>
      <c r="H19" s="13" t="str">
        <f>IF(NOT(ISNA(VLOOKUP(C19,'100P'!A:A,1,0))),"PrestaShop",
IF(NOT(ISNA(VLOOKUP(C19,'100W'!A:A,1,0))),"WooCommerce",
IF(NOT(ISNA(VLOOKUP(C19,'100S'!A:A,1,0))),"Shopify",
IF(NOT(ISNA(VLOOKUP(C19,EP!A:A,1,0))),"PrestaShop",
IF(NOT(ISNA(VLOOKUP(C19,EW!A:A,1,0))),"WooCommerce",
IF(NOT(ISNA(VLOOKUP(C19,ES!A:A,1,0))),"Shopify",
IF(NOT(ISNA(VLOOKUP(C19,WP!A:A,1,0))),"PrestaShop",
IF(NOT(ISNA(VLOOKUP(C19,WW!A:A,1,0))),"WooCommerce",
IF(NOT(ISNA(VLOOKUP(C19,WS!A:A,1,0))),"Shopify",
IF(NOT(ISNA(VLOOKUP(C19,'50P'!A:A,1,0))),"PrestaShop",
IF(NOT(ISNA(VLOOKUP(C19,'50W'!A:A,1,0))),"WooCommerce",
IF(NOT(ISNA(VLOOKUP(C19,'50S'!A:A,1,0))),"Shopify",
IF(NOT(ISNA(VLOOKUP(C19,Cloud!A:A,1,0))),"Cloud",
IF(NOT(ISNA(VLOOKUP(C19,Ultimate!A:A,1,0))),"Ultimate", "Autre ERP"))))))))))))))</f>
        <v>Autre ERP</v>
      </c>
    </row>
    <row r="20" spans="1:8" hidden="1" x14ac:dyDescent="0.25">
      <c r="A20" s="12">
        <v>44466</v>
      </c>
      <c r="B20" s="13" t="s">
        <v>6</v>
      </c>
      <c r="C20" s="13" t="s">
        <v>48</v>
      </c>
      <c r="D20" s="13" t="s">
        <v>277</v>
      </c>
      <c r="E20" s="13" t="s">
        <v>277</v>
      </c>
      <c r="F20" s="13"/>
      <c r="G20" s="13" t="str">
        <f>IF(NOT(ISNA(VLOOKUP(C20,'100P'!A:A,1,0))),"Sage 100",
IF(NOT(ISNA(VLOOKUP(C20,'100W'!A:A,1,0))),"Sage 100",
IF(NOT(ISNA(VLOOKUP(C20,'100S'!A:A,1,0))),"Sage 100",
IF(NOT(ISNA(VLOOKUP(C20,EP!A:A,1,0))),"EBP",
IF(NOT(ISNA(VLOOKUP(C20,EW!A:A,1,0))),"EBP",
IF(NOT(ISNA(VLOOKUP(C20,ES!A:A,1,0))),"EBP",
IF(NOT(ISNA(VLOOKUP(C20,WP!A:A,1,0))),"WaveSoft",
IF(NOT(ISNA(VLOOKUP(C20,WW!A:A,1,0))),"WaveSoft",
IF(NOT(ISNA(VLOOKUP(C20,WS!A:A,1,0))),"WaveSoft",
IF(NOT(ISNA(VLOOKUP(C20,'50P'!A:A,1,0))),"Sage 50",
IF(NOT(ISNA(VLOOKUP(C20,'50W'!A:A,1,0))),"Sage 50",
IF(NOT(ISNA(VLOOKUP(C20,'50S'!A:A,1,0))),"Sage 50",
IF(NOT(ISNA(VLOOKUP(C20,Cloud!A:A,1,0))),"Cloud",
IF(NOT(ISNA(VLOOKUP(C20,Ultimate!A:A,1,0))),"Ultimate", "Autre ERP"))))))))))))))</f>
        <v>Autre ERP</v>
      </c>
      <c r="H20" s="13" t="str">
        <f>IF(NOT(ISNA(VLOOKUP(C20,'100P'!A:A,1,0))),"PrestaShop",
IF(NOT(ISNA(VLOOKUP(C20,'100W'!A:A,1,0))),"WooCommerce",
IF(NOT(ISNA(VLOOKUP(C20,'100S'!A:A,1,0))),"Shopify",
IF(NOT(ISNA(VLOOKUP(C20,EP!A:A,1,0))),"PrestaShop",
IF(NOT(ISNA(VLOOKUP(C20,EW!A:A,1,0))),"WooCommerce",
IF(NOT(ISNA(VLOOKUP(C20,ES!A:A,1,0))),"Shopify",
IF(NOT(ISNA(VLOOKUP(C20,WP!A:A,1,0))),"PrestaShop",
IF(NOT(ISNA(VLOOKUP(C20,WW!A:A,1,0))),"WooCommerce",
IF(NOT(ISNA(VLOOKUP(C20,WS!A:A,1,0))),"Shopify",
IF(NOT(ISNA(VLOOKUP(C20,'50P'!A:A,1,0))),"PrestaShop",
IF(NOT(ISNA(VLOOKUP(C20,'50W'!A:A,1,0))),"WooCommerce",
IF(NOT(ISNA(VLOOKUP(C20,'50S'!A:A,1,0))),"Shopify",
IF(NOT(ISNA(VLOOKUP(C20,Cloud!A:A,1,0))),"Cloud",
IF(NOT(ISNA(VLOOKUP(C20,Ultimate!A:A,1,0))),"Ultimate", "Autre ERP"))))))))))))))</f>
        <v>Autre ERP</v>
      </c>
    </row>
    <row r="21" spans="1:8" hidden="1" x14ac:dyDescent="0.25">
      <c r="A21" s="12">
        <v>45625</v>
      </c>
      <c r="B21" s="13" t="s">
        <v>6</v>
      </c>
      <c r="C21" s="13" t="s">
        <v>824</v>
      </c>
      <c r="D21" s="13" t="s">
        <v>277</v>
      </c>
      <c r="E21" s="13" t="s">
        <v>277</v>
      </c>
      <c r="F21" s="13"/>
      <c r="G21" s="13" t="str">
        <f>IF(NOT(ISNA(VLOOKUP(C21,'100P'!A:A,1,0))),"Sage 100",
IF(NOT(ISNA(VLOOKUP(C21,'100W'!A:A,1,0))),"Sage 100",
IF(NOT(ISNA(VLOOKUP(C21,'100S'!A:A,1,0))),"Sage 100",
IF(NOT(ISNA(VLOOKUP(C21,EP!A:A,1,0))),"EBP",
IF(NOT(ISNA(VLOOKUP(C21,EW!A:A,1,0))),"EBP",
IF(NOT(ISNA(VLOOKUP(C21,ES!A:A,1,0))),"EBP",
IF(NOT(ISNA(VLOOKUP(C21,WP!A:A,1,0))),"WaveSoft",
IF(NOT(ISNA(VLOOKUP(C21,WW!A:A,1,0))),"WaveSoft",
IF(NOT(ISNA(VLOOKUP(C21,WS!A:A,1,0))),"WaveSoft",
IF(NOT(ISNA(VLOOKUP(C21,'50P'!A:A,1,0))),"Sage 50",
IF(NOT(ISNA(VLOOKUP(C21,'50W'!A:A,1,0))),"Sage 50",
IF(NOT(ISNA(VLOOKUP(C21,'50S'!A:A,1,0))),"Sage 50",
IF(NOT(ISNA(VLOOKUP(C21,Cloud!A:A,1,0))),"Cloud",
IF(NOT(ISNA(VLOOKUP(C21,Ultimate!A:A,1,0))),"Ultimate", "Autre ERP"))))))))))))))</f>
        <v>Autre ERP</v>
      </c>
      <c r="H21" s="13" t="str">
        <f>IF(NOT(ISNA(VLOOKUP(C21,'100P'!A:A,1,0))),"PrestaShop",
IF(NOT(ISNA(VLOOKUP(C21,'100W'!A:A,1,0))),"WooCommerce",
IF(NOT(ISNA(VLOOKUP(C21,'100S'!A:A,1,0))),"Shopify",
IF(NOT(ISNA(VLOOKUP(C21,EP!A:A,1,0))),"PrestaShop",
IF(NOT(ISNA(VLOOKUP(C21,EW!A:A,1,0))),"WooCommerce",
IF(NOT(ISNA(VLOOKUP(C21,ES!A:A,1,0))),"Shopify",
IF(NOT(ISNA(VLOOKUP(C21,WP!A:A,1,0))),"PrestaShop",
IF(NOT(ISNA(VLOOKUP(C21,WW!A:A,1,0))),"WooCommerce",
IF(NOT(ISNA(VLOOKUP(C21,WS!A:A,1,0))),"Shopify",
IF(NOT(ISNA(VLOOKUP(C21,'50P'!A:A,1,0))),"PrestaShop",
IF(NOT(ISNA(VLOOKUP(C21,'50W'!A:A,1,0))),"WooCommerce",
IF(NOT(ISNA(VLOOKUP(C21,'50S'!A:A,1,0))),"Shopify",
IF(NOT(ISNA(VLOOKUP(C21,Cloud!A:A,1,0))),"Cloud",
IF(NOT(ISNA(VLOOKUP(C21,Ultimate!A:A,1,0))),"Ultimate", "Autre ERP"))))))))))))))</f>
        <v>Autre ERP</v>
      </c>
    </row>
    <row r="22" spans="1:8" hidden="1" x14ac:dyDescent="0.25">
      <c r="A22" s="12">
        <v>44673</v>
      </c>
      <c r="B22" s="13" t="s">
        <v>6</v>
      </c>
      <c r="C22" s="13" t="s">
        <v>53</v>
      </c>
      <c r="D22" s="13" t="s">
        <v>277</v>
      </c>
      <c r="E22" s="13" t="s">
        <v>277</v>
      </c>
      <c r="F22" s="13"/>
      <c r="G22" s="13" t="str">
        <f>IF(NOT(ISNA(VLOOKUP(C22,'100P'!A:A,1,0))),"Sage 100",
IF(NOT(ISNA(VLOOKUP(C22,'100W'!A:A,1,0))),"Sage 100",
IF(NOT(ISNA(VLOOKUP(C22,'100S'!A:A,1,0))),"Sage 100",
IF(NOT(ISNA(VLOOKUP(C22,EP!A:A,1,0))),"EBP",
IF(NOT(ISNA(VLOOKUP(C22,EW!A:A,1,0))),"EBP",
IF(NOT(ISNA(VLOOKUP(C22,ES!A:A,1,0))),"EBP",
IF(NOT(ISNA(VLOOKUP(C22,WP!A:A,1,0))),"WaveSoft",
IF(NOT(ISNA(VLOOKUP(C22,WW!A:A,1,0))),"WaveSoft",
IF(NOT(ISNA(VLOOKUP(C22,WS!A:A,1,0))),"WaveSoft",
IF(NOT(ISNA(VLOOKUP(C22,'50P'!A:A,1,0))),"Sage 50",
IF(NOT(ISNA(VLOOKUP(C22,'50W'!A:A,1,0))),"Sage 50",
IF(NOT(ISNA(VLOOKUP(C22,'50S'!A:A,1,0))),"Sage 50",
IF(NOT(ISNA(VLOOKUP(C22,Cloud!A:A,1,0))),"Cloud",
IF(NOT(ISNA(VLOOKUP(C22,Ultimate!A:A,1,0))),"Ultimate", "Autre ERP"))))))))))))))</f>
        <v>Autre ERP</v>
      </c>
      <c r="H22" s="13" t="str">
        <f>IF(NOT(ISNA(VLOOKUP(C22,'100P'!A:A,1,0))),"PrestaShop",
IF(NOT(ISNA(VLOOKUP(C22,'100W'!A:A,1,0))),"WooCommerce",
IF(NOT(ISNA(VLOOKUP(C22,'100S'!A:A,1,0))),"Shopify",
IF(NOT(ISNA(VLOOKUP(C22,EP!A:A,1,0))),"PrestaShop",
IF(NOT(ISNA(VLOOKUP(C22,EW!A:A,1,0))),"WooCommerce",
IF(NOT(ISNA(VLOOKUP(C22,ES!A:A,1,0))),"Shopify",
IF(NOT(ISNA(VLOOKUP(C22,WP!A:A,1,0))),"PrestaShop",
IF(NOT(ISNA(VLOOKUP(C22,WW!A:A,1,0))),"WooCommerce",
IF(NOT(ISNA(VLOOKUP(C22,WS!A:A,1,0))),"Shopify",
IF(NOT(ISNA(VLOOKUP(C22,'50P'!A:A,1,0))),"PrestaShop",
IF(NOT(ISNA(VLOOKUP(C22,'50W'!A:A,1,0))),"WooCommerce",
IF(NOT(ISNA(VLOOKUP(C22,'50S'!A:A,1,0))),"Shopify",
IF(NOT(ISNA(VLOOKUP(C22,Cloud!A:A,1,0))),"Cloud",
IF(NOT(ISNA(VLOOKUP(C22,Ultimate!A:A,1,0))),"Ultimate", "Autre ERP"))))))))))))))</f>
        <v>Autre ERP</v>
      </c>
    </row>
    <row r="23" spans="1:8" hidden="1" x14ac:dyDescent="0.25">
      <c r="A23" s="12">
        <v>45415</v>
      </c>
      <c r="B23" s="13" t="s">
        <v>6</v>
      </c>
      <c r="C23" s="13" t="s">
        <v>54</v>
      </c>
      <c r="D23" s="13" t="s">
        <v>277</v>
      </c>
      <c r="E23" s="13" t="s">
        <v>277</v>
      </c>
      <c r="F23" s="13"/>
      <c r="G23" s="13" t="str">
        <f>IF(NOT(ISNA(VLOOKUP(C23,'100P'!A:A,1,0))),"Sage 100",
IF(NOT(ISNA(VLOOKUP(C23,'100W'!A:A,1,0))),"Sage 100",
IF(NOT(ISNA(VLOOKUP(C23,'100S'!A:A,1,0))),"Sage 100",
IF(NOT(ISNA(VLOOKUP(C23,EP!A:A,1,0))),"EBP",
IF(NOT(ISNA(VLOOKUP(C23,EW!A:A,1,0))),"EBP",
IF(NOT(ISNA(VLOOKUP(C23,ES!A:A,1,0))),"EBP",
IF(NOT(ISNA(VLOOKUP(C23,WP!A:A,1,0))),"WaveSoft",
IF(NOT(ISNA(VLOOKUP(C23,WW!A:A,1,0))),"WaveSoft",
IF(NOT(ISNA(VLOOKUP(C23,WS!A:A,1,0))),"WaveSoft",
IF(NOT(ISNA(VLOOKUP(C23,'50P'!A:A,1,0))),"Sage 50",
IF(NOT(ISNA(VLOOKUP(C23,'50W'!A:A,1,0))),"Sage 50",
IF(NOT(ISNA(VLOOKUP(C23,'50S'!A:A,1,0))),"Sage 50",
IF(NOT(ISNA(VLOOKUP(C23,Cloud!A:A,1,0))),"Cloud",
IF(NOT(ISNA(VLOOKUP(C23,Ultimate!A:A,1,0))),"Ultimate", "Autre ERP"))))))))))))))</f>
        <v>Autre ERP</v>
      </c>
      <c r="H23" s="13" t="str">
        <f>IF(NOT(ISNA(VLOOKUP(C23,'100P'!A:A,1,0))),"PrestaShop",
IF(NOT(ISNA(VLOOKUP(C23,'100W'!A:A,1,0))),"WooCommerce",
IF(NOT(ISNA(VLOOKUP(C23,'100S'!A:A,1,0))),"Shopify",
IF(NOT(ISNA(VLOOKUP(C23,EP!A:A,1,0))),"PrestaShop",
IF(NOT(ISNA(VLOOKUP(C23,EW!A:A,1,0))),"WooCommerce",
IF(NOT(ISNA(VLOOKUP(C23,ES!A:A,1,0))),"Shopify",
IF(NOT(ISNA(VLOOKUP(C23,WP!A:A,1,0))),"PrestaShop",
IF(NOT(ISNA(VLOOKUP(C23,WW!A:A,1,0))),"WooCommerce",
IF(NOT(ISNA(VLOOKUP(C23,WS!A:A,1,0))),"Shopify",
IF(NOT(ISNA(VLOOKUP(C23,'50P'!A:A,1,0))),"PrestaShop",
IF(NOT(ISNA(VLOOKUP(C23,'50W'!A:A,1,0))),"WooCommerce",
IF(NOT(ISNA(VLOOKUP(C23,'50S'!A:A,1,0))),"Shopify",
IF(NOT(ISNA(VLOOKUP(C23,Cloud!A:A,1,0))),"Cloud",
IF(NOT(ISNA(VLOOKUP(C23,Ultimate!A:A,1,0))),"Ultimate", "Autre ERP"))))))))))))))</f>
        <v>Autre ERP</v>
      </c>
    </row>
    <row r="24" spans="1:8" hidden="1" x14ac:dyDescent="0.25">
      <c r="A24" s="12">
        <v>44599</v>
      </c>
      <c r="B24" s="13" t="s">
        <v>6</v>
      </c>
      <c r="C24" s="13" t="s">
        <v>57</v>
      </c>
      <c r="D24" s="13" t="s">
        <v>277</v>
      </c>
      <c r="E24" s="13" t="s">
        <v>277</v>
      </c>
      <c r="F24" s="13"/>
      <c r="G24" s="13" t="str">
        <f>IF(NOT(ISNA(VLOOKUP(C24,'100P'!A:A,1,0))),"Sage 100",
IF(NOT(ISNA(VLOOKUP(C24,'100W'!A:A,1,0))),"Sage 100",
IF(NOT(ISNA(VLOOKUP(C24,'100S'!A:A,1,0))),"Sage 100",
IF(NOT(ISNA(VLOOKUP(C24,EP!A:A,1,0))),"EBP",
IF(NOT(ISNA(VLOOKUP(C24,EW!A:A,1,0))),"EBP",
IF(NOT(ISNA(VLOOKUP(C24,ES!A:A,1,0))),"EBP",
IF(NOT(ISNA(VLOOKUP(C24,WP!A:A,1,0))),"WaveSoft",
IF(NOT(ISNA(VLOOKUP(C24,WW!A:A,1,0))),"WaveSoft",
IF(NOT(ISNA(VLOOKUP(C24,WS!A:A,1,0))),"WaveSoft",
IF(NOT(ISNA(VLOOKUP(C24,'50P'!A:A,1,0))),"Sage 50",
IF(NOT(ISNA(VLOOKUP(C24,'50W'!A:A,1,0))),"Sage 50",
IF(NOT(ISNA(VLOOKUP(C24,'50S'!A:A,1,0))),"Sage 50",
IF(NOT(ISNA(VLOOKUP(C24,Cloud!A:A,1,0))),"Cloud",
IF(NOT(ISNA(VLOOKUP(C24,Ultimate!A:A,1,0))),"Ultimate", "Autre ERP"))))))))))))))</f>
        <v>Autre ERP</v>
      </c>
      <c r="H24" s="13" t="str">
        <f>IF(NOT(ISNA(VLOOKUP(C24,'100P'!A:A,1,0))),"PrestaShop",
IF(NOT(ISNA(VLOOKUP(C24,'100W'!A:A,1,0))),"WooCommerce",
IF(NOT(ISNA(VLOOKUP(C24,'100S'!A:A,1,0))),"Shopify",
IF(NOT(ISNA(VLOOKUP(C24,EP!A:A,1,0))),"PrestaShop",
IF(NOT(ISNA(VLOOKUP(C24,EW!A:A,1,0))),"WooCommerce",
IF(NOT(ISNA(VLOOKUP(C24,ES!A:A,1,0))),"Shopify",
IF(NOT(ISNA(VLOOKUP(C24,WP!A:A,1,0))),"PrestaShop",
IF(NOT(ISNA(VLOOKUP(C24,WW!A:A,1,0))),"WooCommerce",
IF(NOT(ISNA(VLOOKUP(C24,WS!A:A,1,0))),"Shopify",
IF(NOT(ISNA(VLOOKUP(C24,'50P'!A:A,1,0))),"PrestaShop",
IF(NOT(ISNA(VLOOKUP(C24,'50W'!A:A,1,0))),"WooCommerce",
IF(NOT(ISNA(VLOOKUP(C24,'50S'!A:A,1,0))),"Shopify",
IF(NOT(ISNA(VLOOKUP(C24,Cloud!A:A,1,0))),"Cloud",
IF(NOT(ISNA(VLOOKUP(C24,Ultimate!A:A,1,0))),"Ultimate", "Autre ERP"))))))))))))))</f>
        <v>Autre ERP</v>
      </c>
    </row>
    <row r="25" spans="1:8" hidden="1" x14ac:dyDescent="0.25">
      <c r="A25" s="12">
        <v>43370</v>
      </c>
      <c r="B25" s="13" t="s">
        <v>6</v>
      </c>
      <c r="C25" s="13" t="s">
        <v>825</v>
      </c>
      <c r="D25" s="13" t="s">
        <v>277</v>
      </c>
      <c r="E25" s="13" t="s">
        <v>277</v>
      </c>
      <c r="F25" s="13"/>
      <c r="G25" s="13" t="str">
        <f>IF(NOT(ISNA(VLOOKUP(C25,'100P'!A:A,1,0))),"Sage 100",
IF(NOT(ISNA(VLOOKUP(C25,'100W'!A:A,1,0))),"Sage 100",
IF(NOT(ISNA(VLOOKUP(C25,'100S'!A:A,1,0))),"Sage 100",
IF(NOT(ISNA(VLOOKUP(C25,EP!A:A,1,0))),"EBP",
IF(NOT(ISNA(VLOOKUP(C25,EW!A:A,1,0))),"EBP",
IF(NOT(ISNA(VLOOKUP(C25,ES!A:A,1,0))),"EBP",
IF(NOT(ISNA(VLOOKUP(C25,WP!A:A,1,0))),"WaveSoft",
IF(NOT(ISNA(VLOOKUP(C25,WW!A:A,1,0))),"WaveSoft",
IF(NOT(ISNA(VLOOKUP(C25,WS!A:A,1,0))),"WaveSoft",
IF(NOT(ISNA(VLOOKUP(C25,'50P'!A:A,1,0))),"Sage 50",
IF(NOT(ISNA(VLOOKUP(C25,'50W'!A:A,1,0))),"Sage 50",
IF(NOT(ISNA(VLOOKUP(C25,'50S'!A:A,1,0))),"Sage 50",
IF(NOT(ISNA(VLOOKUP(C25,Cloud!A:A,1,0))),"Cloud",
IF(NOT(ISNA(VLOOKUP(C25,Ultimate!A:A,1,0))),"Ultimate", "Autre ERP"))))))))))))))</f>
        <v>Autre ERP</v>
      </c>
      <c r="H25" s="13" t="str">
        <f>IF(NOT(ISNA(VLOOKUP(C25,'100P'!A:A,1,0))),"PrestaShop",
IF(NOT(ISNA(VLOOKUP(C25,'100W'!A:A,1,0))),"WooCommerce",
IF(NOT(ISNA(VLOOKUP(C25,'100S'!A:A,1,0))),"Shopify",
IF(NOT(ISNA(VLOOKUP(C25,EP!A:A,1,0))),"PrestaShop",
IF(NOT(ISNA(VLOOKUP(C25,EW!A:A,1,0))),"WooCommerce",
IF(NOT(ISNA(VLOOKUP(C25,ES!A:A,1,0))),"Shopify",
IF(NOT(ISNA(VLOOKUP(C25,WP!A:A,1,0))),"PrestaShop",
IF(NOT(ISNA(VLOOKUP(C25,WW!A:A,1,0))),"WooCommerce",
IF(NOT(ISNA(VLOOKUP(C25,WS!A:A,1,0))),"Shopify",
IF(NOT(ISNA(VLOOKUP(C25,'50P'!A:A,1,0))),"PrestaShop",
IF(NOT(ISNA(VLOOKUP(C25,'50W'!A:A,1,0))),"WooCommerce",
IF(NOT(ISNA(VLOOKUP(C25,'50S'!A:A,1,0))),"Shopify",
IF(NOT(ISNA(VLOOKUP(C25,Cloud!A:A,1,0))),"Cloud",
IF(NOT(ISNA(VLOOKUP(C25,Ultimate!A:A,1,0))),"Ultimate", "Autre ERP"))))))))))))))</f>
        <v>Autre ERP</v>
      </c>
    </row>
    <row r="26" spans="1:8" hidden="1" x14ac:dyDescent="0.25">
      <c r="A26" s="12">
        <v>44903</v>
      </c>
      <c r="B26" s="13" t="s">
        <v>6</v>
      </c>
      <c r="C26" s="13" t="s">
        <v>58</v>
      </c>
      <c r="D26" s="13" t="s">
        <v>277</v>
      </c>
      <c r="E26" s="13" t="s">
        <v>277</v>
      </c>
      <c r="F26" s="13"/>
      <c r="G26" s="13" t="str">
        <f>IF(NOT(ISNA(VLOOKUP(C26,'100P'!A:A,1,0))),"Sage 100",
IF(NOT(ISNA(VLOOKUP(C26,'100W'!A:A,1,0))),"Sage 100",
IF(NOT(ISNA(VLOOKUP(C26,'100S'!A:A,1,0))),"Sage 100",
IF(NOT(ISNA(VLOOKUP(C26,EP!A:A,1,0))),"EBP",
IF(NOT(ISNA(VLOOKUP(C26,EW!A:A,1,0))),"EBP",
IF(NOT(ISNA(VLOOKUP(C26,ES!A:A,1,0))),"EBP",
IF(NOT(ISNA(VLOOKUP(C26,WP!A:A,1,0))),"WaveSoft",
IF(NOT(ISNA(VLOOKUP(C26,WW!A:A,1,0))),"WaveSoft",
IF(NOT(ISNA(VLOOKUP(C26,WS!A:A,1,0))),"WaveSoft",
IF(NOT(ISNA(VLOOKUP(C26,'50P'!A:A,1,0))),"Sage 50",
IF(NOT(ISNA(VLOOKUP(C26,'50W'!A:A,1,0))),"Sage 50",
IF(NOT(ISNA(VLOOKUP(C26,'50S'!A:A,1,0))),"Sage 50",
IF(NOT(ISNA(VLOOKUP(C26,Cloud!A:A,1,0))),"Cloud",
IF(NOT(ISNA(VLOOKUP(C26,Ultimate!A:A,1,0))),"Ultimate", "Autre ERP"))))))))))))))</f>
        <v>Autre ERP</v>
      </c>
      <c r="H26" s="13" t="str">
        <f>IF(NOT(ISNA(VLOOKUP(C26,'100P'!A:A,1,0))),"PrestaShop",
IF(NOT(ISNA(VLOOKUP(C26,'100W'!A:A,1,0))),"WooCommerce",
IF(NOT(ISNA(VLOOKUP(C26,'100S'!A:A,1,0))),"Shopify",
IF(NOT(ISNA(VLOOKUP(C26,EP!A:A,1,0))),"PrestaShop",
IF(NOT(ISNA(VLOOKUP(C26,EW!A:A,1,0))),"WooCommerce",
IF(NOT(ISNA(VLOOKUP(C26,ES!A:A,1,0))),"Shopify",
IF(NOT(ISNA(VLOOKUP(C26,WP!A:A,1,0))),"PrestaShop",
IF(NOT(ISNA(VLOOKUP(C26,WW!A:A,1,0))),"WooCommerce",
IF(NOT(ISNA(VLOOKUP(C26,WS!A:A,1,0))),"Shopify",
IF(NOT(ISNA(VLOOKUP(C26,'50P'!A:A,1,0))),"PrestaShop",
IF(NOT(ISNA(VLOOKUP(C26,'50W'!A:A,1,0))),"WooCommerce",
IF(NOT(ISNA(VLOOKUP(C26,'50S'!A:A,1,0))),"Shopify",
IF(NOT(ISNA(VLOOKUP(C26,Cloud!A:A,1,0))),"Cloud",
IF(NOT(ISNA(VLOOKUP(C26,Ultimate!A:A,1,0))),"Ultimate", "Autre ERP"))))))))))))))</f>
        <v>Autre ERP</v>
      </c>
    </row>
    <row r="27" spans="1:8" hidden="1" x14ac:dyDescent="0.25">
      <c r="A27" s="12">
        <v>45379</v>
      </c>
      <c r="B27" s="13" t="s">
        <v>6</v>
      </c>
      <c r="C27" s="13" t="s">
        <v>59</v>
      </c>
      <c r="D27" s="13" t="s">
        <v>277</v>
      </c>
      <c r="E27" s="13" t="s">
        <v>277</v>
      </c>
      <c r="F27" s="13"/>
      <c r="G27" s="13" t="str">
        <f>IF(NOT(ISNA(VLOOKUP(C27,'100P'!A:A,1,0))),"Sage 100",
IF(NOT(ISNA(VLOOKUP(C27,'100W'!A:A,1,0))),"Sage 100",
IF(NOT(ISNA(VLOOKUP(C27,'100S'!A:A,1,0))),"Sage 100",
IF(NOT(ISNA(VLOOKUP(C27,EP!A:A,1,0))),"EBP",
IF(NOT(ISNA(VLOOKUP(C27,EW!A:A,1,0))),"EBP",
IF(NOT(ISNA(VLOOKUP(C27,ES!A:A,1,0))),"EBP",
IF(NOT(ISNA(VLOOKUP(C27,WP!A:A,1,0))),"WaveSoft",
IF(NOT(ISNA(VLOOKUP(C27,WW!A:A,1,0))),"WaveSoft",
IF(NOT(ISNA(VLOOKUP(C27,WS!A:A,1,0))),"WaveSoft",
IF(NOT(ISNA(VLOOKUP(C27,'50P'!A:A,1,0))),"Sage 50",
IF(NOT(ISNA(VLOOKUP(C27,'50W'!A:A,1,0))),"Sage 50",
IF(NOT(ISNA(VLOOKUP(C27,'50S'!A:A,1,0))),"Sage 50",
IF(NOT(ISNA(VLOOKUP(C27,Cloud!A:A,1,0))),"Cloud",
IF(NOT(ISNA(VLOOKUP(C27,Ultimate!A:A,1,0))),"Ultimate", "Autre ERP"))))))))))))))</f>
        <v>Autre ERP</v>
      </c>
      <c r="H27" s="13" t="str">
        <f>IF(NOT(ISNA(VLOOKUP(C27,'100P'!A:A,1,0))),"PrestaShop",
IF(NOT(ISNA(VLOOKUP(C27,'100W'!A:A,1,0))),"WooCommerce",
IF(NOT(ISNA(VLOOKUP(C27,'100S'!A:A,1,0))),"Shopify",
IF(NOT(ISNA(VLOOKUP(C27,EP!A:A,1,0))),"PrestaShop",
IF(NOT(ISNA(VLOOKUP(C27,EW!A:A,1,0))),"WooCommerce",
IF(NOT(ISNA(VLOOKUP(C27,ES!A:A,1,0))),"Shopify",
IF(NOT(ISNA(VLOOKUP(C27,WP!A:A,1,0))),"PrestaShop",
IF(NOT(ISNA(VLOOKUP(C27,WW!A:A,1,0))),"WooCommerce",
IF(NOT(ISNA(VLOOKUP(C27,WS!A:A,1,0))),"Shopify",
IF(NOT(ISNA(VLOOKUP(C27,'50P'!A:A,1,0))),"PrestaShop",
IF(NOT(ISNA(VLOOKUP(C27,'50W'!A:A,1,0))),"WooCommerce",
IF(NOT(ISNA(VLOOKUP(C27,'50S'!A:A,1,0))),"Shopify",
IF(NOT(ISNA(VLOOKUP(C27,Cloud!A:A,1,0))),"Cloud",
IF(NOT(ISNA(VLOOKUP(C27,Ultimate!A:A,1,0))),"Ultimate", "Autre ERP"))))))))))))))</f>
        <v>Autre ERP</v>
      </c>
    </row>
    <row r="28" spans="1:8" hidden="1" x14ac:dyDescent="0.25">
      <c r="A28" s="12">
        <v>44676</v>
      </c>
      <c r="B28" s="13" t="s">
        <v>6</v>
      </c>
      <c r="C28" s="13" t="s">
        <v>827</v>
      </c>
      <c r="D28" s="13" t="s">
        <v>277</v>
      </c>
      <c r="E28" s="13" t="s">
        <v>277</v>
      </c>
      <c r="F28" s="13"/>
      <c r="G28" s="13" t="str">
        <f>IF(NOT(ISNA(VLOOKUP(C28,'100P'!A:A,1,0))),"Sage 100",
IF(NOT(ISNA(VLOOKUP(C28,'100W'!A:A,1,0))),"Sage 100",
IF(NOT(ISNA(VLOOKUP(C28,'100S'!A:A,1,0))),"Sage 100",
IF(NOT(ISNA(VLOOKUP(C28,EP!A:A,1,0))),"EBP",
IF(NOT(ISNA(VLOOKUP(C28,EW!A:A,1,0))),"EBP",
IF(NOT(ISNA(VLOOKUP(C28,ES!A:A,1,0))),"EBP",
IF(NOT(ISNA(VLOOKUP(C28,WP!A:A,1,0))),"WaveSoft",
IF(NOT(ISNA(VLOOKUP(C28,WW!A:A,1,0))),"WaveSoft",
IF(NOT(ISNA(VLOOKUP(C28,WS!A:A,1,0))),"WaveSoft",
IF(NOT(ISNA(VLOOKUP(C28,'50P'!A:A,1,0))),"Sage 50",
IF(NOT(ISNA(VLOOKUP(C28,'50W'!A:A,1,0))),"Sage 50",
IF(NOT(ISNA(VLOOKUP(C28,'50S'!A:A,1,0))),"Sage 50",
IF(NOT(ISNA(VLOOKUP(C28,Cloud!A:A,1,0))),"Cloud",
IF(NOT(ISNA(VLOOKUP(C28,Ultimate!A:A,1,0))),"Ultimate", "Autre ERP"))))))))))))))</f>
        <v>Autre ERP</v>
      </c>
      <c r="H28" s="13" t="str">
        <f>IF(NOT(ISNA(VLOOKUP(C28,'100P'!A:A,1,0))),"PrestaShop",
IF(NOT(ISNA(VLOOKUP(C28,'100W'!A:A,1,0))),"WooCommerce",
IF(NOT(ISNA(VLOOKUP(C28,'100S'!A:A,1,0))),"Shopify",
IF(NOT(ISNA(VLOOKUP(C28,EP!A:A,1,0))),"PrestaShop",
IF(NOT(ISNA(VLOOKUP(C28,EW!A:A,1,0))),"WooCommerce",
IF(NOT(ISNA(VLOOKUP(C28,ES!A:A,1,0))),"Shopify",
IF(NOT(ISNA(VLOOKUP(C28,WP!A:A,1,0))),"PrestaShop",
IF(NOT(ISNA(VLOOKUP(C28,WW!A:A,1,0))),"WooCommerce",
IF(NOT(ISNA(VLOOKUP(C28,WS!A:A,1,0))),"Shopify",
IF(NOT(ISNA(VLOOKUP(C28,'50P'!A:A,1,0))),"PrestaShop",
IF(NOT(ISNA(VLOOKUP(C28,'50W'!A:A,1,0))),"WooCommerce",
IF(NOT(ISNA(VLOOKUP(C28,'50S'!A:A,1,0))),"Shopify",
IF(NOT(ISNA(VLOOKUP(C28,Cloud!A:A,1,0))),"Cloud",
IF(NOT(ISNA(VLOOKUP(C28,Ultimate!A:A,1,0))),"Ultimate", "Autre ERP"))))))))))))))</f>
        <v>Autre ERP</v>
      </c>
    </row>
    <row r="29" spans="1:8" hidden="1" x14ac:dyDescent="0.25">
      <c r="A29" s="12">
        <v>45127</v>
      </c>
      <c r="B29" s="13" t="s">
        <v>6</v>
      </c>
      <c r="C29" s="13" t="s">
        <v>62</v>
      </c>
      <c r="D29" s="13" t="s">
        <v>277</v>
      </c>
      <c r="E29" s="13" t="s">
        <v>277</v>
      </c>
      <c r="F29" s="13"/>
      <c r="G29" s="13" t="str">
        <f>IF(NOT(ISNA(VLOOKUP(C29,'100P'!A:A,1,0))),"Sage 100",
IF(NOT(ISNA(VLOOKUP(C29,'100W'!A:A,1,0))),"Sage 100",
IF(NOT(ISNA(VLOOKUP(C29,'100S'!A:A,1,0))),"Sage 100",
IF(NOT(ISNA(VLOOKUP(C29,EP!A:A,1,0))),"EBP",
IF(NOT(ISNA(VLOOKUP(C29,EW!A:A,1,0))),"EBP",
IF(NOT(ISNA(VLOOKUP(C29,ES!A:A,1,0))),"EBP",
IF(NOT(ISNA(VLOOKUP(C29,WP!A:A,1,0))),"WaveSoft",
IF(NOT(ISNA(VLOOKUP(C29,WW!A:A,1,0))),"WaveSoft",
IF(NOT(ISNA(VLOOKUP(C29,WS!A:A,1,0))),"WaveSoft",
IF(NOT(ISNA(VLOOKUP(C29,'50P'!A:A,1,0))),"Sage 50",
IF(NOT(ISNA(VLOOKUP(C29,'50W'!A:A,1,0))),"Sage 50",
IF(NOT(ISNA(VLOOKUP(C29,'50S'!A:A,1,0))),"Sage 50",
IF(NOT(ISNA(VLOOKUP(C29,Cloud!A:A,1,0))),"Cloud",
IF(NOT(ISNA(VLOOKUP(C29,Ultimate!A:A,1,0))),"Ultimate", "Autre ERP"))))))))))))))</f>
        <v>Autre ERP</v>
      </c>
      <c r="H29" s="13" t="str">
        <f>IF(NOT(ISNA(VLOOKUP(C29,'100P'!A:A,1,0))),"PrestaShop",
IF(NOT(ISNA(VLOOKUP(C29,'100W'!A:A,1,0))),"WooCommerce",
IF(NOT(ISNA(VLOOKUP(C29,'100S'!A:A,1,0))),"Shopify",
IF(NOT(ISNA(VLOOKUP(C29,EP!A:A,1,0))),"PrestaShop",
IF(NOT(ISNA(VLOOKUP(C29,EW!A:A,1,0))),"WooCommerce",
IF(NOT(ISNA(VLOOKUP(C29,ES!A:A,1,0))),"Shopify",
IF(NOT(ISNA(VLOOKUP(C29,WP!A:A,1,0))),"PrestaShop",
IF(NOT(ISNA(VLOOKUP(C29,WW!A:A,1,0))),"WooCommerce",
IF(NOT(ISNA(VLOOKUP(C29,WS!A:A,1,0))),"Shopify",
IF(NOT(ISNA(VLOOKUP(C29,'50P'!A:A,1,0))),"PrestaShop",
IF(NOT(ISNA(VLOOKUP(C29,'50W'!A:A,1,0))),"WooCommerce",
IF(NOT(ISNA(VLOOKUP(C29,'50S'!A:A,1,0))),"Shopify",
IF(NOT(ISNA(VLOOKUP(C29,Cloud!A:A,1,0))),"Cloud",
IF(NOT(ISNA(VLOOKUP(C29,Ultimate!A:A,1,0))),"Ultimate", "Autre ERP"))))))))))))))</f>
        <v>Autre ERP</v>
      </c>
    </row>
    <row r="30" spans="1:8" hidden="1" x14ac:dyDescent="0.25">
      <c r="A30" s="12">
        <v>44628</v>
      </c>
      <c r="B30" s="13" t="s">
        <v>6</v>
      </c>
      <c r="C30" s="13" t="s">
        <v>66</v>
      </c>
      <c r="D30" s="13" t="s">
        <v>277</v>
      </c>
      <c r="E30" s="13" t="s">
        <v>277</v>
      </c>
      <c r="F30" s="13"/>
      <c r="G30" s="13" t="str">
        <f>IF(NOT(ISNA(VLOOKUP(C30,'100P'!A:A,1,0))),"Sage 100",
IF(NOT(ISNA(VLOOKUP(C30,'100W'!A:A,1,0))),"Sage 100",
IF(NOT(ISNA(VLOOKUP(C30,'100S'!A:A,1,0))),"Sage 100",
IF(NOT(ISNA(VLOOKUP(C30,EP!A:A,1,0))),"EBP",
IF(NOT(ISNA(VLOOKUP(C30,EW!A:A,1,0))),"EBP",
IF(NOT(ISNA(VLOOKUP(C30,ES!A:A,1,0))),"EBP",
IF(NOT(ISNA(VLOOKUP(C30,WP!A:A,1,0))),"WaveSoft",
IF(NOT(ISNA(VLOOKUP(C30,WW!A:A,1,0))),"WaveSoft",
IF(NOT(ISNA(VLOOKUP(C30,WS!A:A,1,0))),"WaveSoft",
IF(NOT(ISNA(VLOOKUP(C30,'50P'!A:A,1,0))),"Sage 50",
IF(NOT(ISNA(VLOOKUP(C30,'50W'!A:A,1,0))),"Sage 50",
IF(NOT(ISNA(VLOOKUP(C30,'50S'!A:A,1,0))),"Sage 50",
IF(NOT(ISNA(VLOOKUP(C30,Cloud!A:A,1,0))),"Cloud",
IF(NOT(ISNA(VLOOKUP(C30,Ultimate!A:A,1,0))),"Ultimate", "Autre ERP"))))))))))))))</f>
        <v>Autre ERP</v>
      </c>
      <c r="H30" s="13" t="str">
        <f>IF(NOT(ISNA(VLOOKUP(C30,'100P'!A:A,1,0))),"PrestaShop",
IF(NOT(ISNA(VLOOKUP(C30,'100W'!A:A,1,0))),"WooCommerce",
IF(NOT(ISNA(VLOOKUP(C30,'100S'!A:A,1,0))),"Shopify",
IF(NOT(ISNA(VLOOKUP(C30,EP!A:A,1,0))),"PrestaShop",
IF(NOT(ISNA(VLOOKUP(C30,EW!A:A,1,0))),"WooCommerce",
IF(NOT(ISNA(VLOOKUP(C30,ES!A:A,1,0))),"Shopify",
IF(NOT(ISNA(VLOOKUP(C30,WP!A:A,1,0))),"PrestaShop",
IF(NOT(ISNA(VLOOKUP(C30,WW!A:A,1,0))),"WooCommerce",
IF(NOT(ISNA(VLOOKUP(C30,WS!A:A,1,0))),"Shopify",
IF(NOT(ISNA(VLOOKUP(C30,'50P'!A:A,1,0))),"PrestaShop",
IF(NOT(ISNA(VLOOKUP(C30,'50W'!A:A,1,0))),"WooCommerce",
IF(NOT(ISNA(VLOOKUP(C30,'50S'!A:A,1,0))),"Shopify",
IF(NOT(ISNA(VLOOKUP(C30,Cloud!A:A,1,0))),"Cloud",
IF(NOT(ISNA(VLOOKUP(C30,Ultimate!A:A,1,0))),"Ultimate", "Autre ERP"))))))))))))))</f>
        <v>Autre ERP</v>
      </c>
    </row>
    <row r="31" spans="1:8" hidden="1" x14ac:dyDescent="0.25">
      <c r="A31" s="12">
        <v>44580</v>
      </c>
      <c r="B31" s="13" t="s">
        <v>6</v>
      </c>
      <c r="C31" s="13" t="s">
        <v>829</v>
      </c>
      <c r="D31" s="13" t="s">
        <v>277</v>
      </c>
      <c r="E31" s="13" t="s">
        <v>277</v>
      </c>
      <c r="F31" s="13"/>
      <c r="G31" s="13" t="str">
        <f>IF(NOT(ISNA(VLOOKUP(C31,'100P'!A:A,1,0))),"Sage 100",
IF(NOT(ISNA(VLOOKUP(C31,'100W'!A:A,1,0))),"Sage 100",
IF(NOT(ISNA(VLOOKUP(C31,'100S'!A:A,1,0))),"Sage 100",
IF(NOT(ISNA(VLOOKUP(C31,EP!A:A,1,0))),"EBP",
IF(NOT(ISNA(VLOOKUP(C31,EW!A:A,1,0))),"EBP",
IF(NOT(ISNA(VLOOKUP(C31,ES!A:A,1,0))),"EBP",
IF(NOT(ISNA(VLOOKUP(C31,WP!A:A,1,0))),"WaveSoft",
IF(NOT(ISNA(VLOOKUP(C31,WW!A:A,1,0))),"WaveSoft",
IF(NOT(ISNA(VLOOKUP(C31,WS!A:A,1,0))),"WaveSoft",
IF(NOT(ISNA(VLOOKUP(C31,'50P'!A:A,1,0))),"Sage 50",
IF(NOT(ISNA(VLOOKUP(C31,'50W'!A:A,1,0))),"Sage 50",
IF(NOT(ISNA(VLOOKUP(C31,'50S'!A:A,1,0))),"Sage 50",
IF(NOT(ISNA(VLOOKUP(C31,Cloud!A:A,1,0))),"Cloud",
IF(NOT(ISNA(VLOOKUP(C31,Ultimate!A:A,1,0))),"Ultimate", "Autre ERP"))))))))))))))</f>
        <v>Autre ERP</v>
      </c>
      <c r="H31" s="13" t="str">
        <f>IF(NOT(ISNA(VLOOKUP(C31,'100P'!A:A,1,0))),"PrestaShop",
IF(NOT(ISNA(VLOOKUP(C31,'100W'!A:A,1,0))),"WooCommerce",
IF(NOT(ISNA(VLOOKUP(C31,'100S'!A:A,1,0))),"Shopify",
IF(NOT(ISNA(VLOOKUP(C31,EP!A:A,1,0))),"PrestaShop",
IF(NOT(ISNA(VLOOKUP(C31,EW!A:A,1,0))),"WooCommerce",
IF(NOT(ISNA(VLOOKUP(C31,ES!A:A,1,0))),"Shopify",
IF(NOT(ISNA(VLOOKUP(C31,WP!A:A,1,0))),"PrestaShop",
IF(NOT(ISNA(VLOOKUP(C31,WW!A:A,1,0))),"WooCommerce",
IF(NOT(ISNA(VLOOKUP(C31,WS!A:A,1,0))),"Shopify",
IF(NOT(ISNA(VLOOKUP(C31,'50P'!A:A,1,0))),"PrestaShop",
IF(NOT(ISNA(VLOOKUP(C31,'50W'!A:A,1,0))),"WooCommerce",
IF(NOT(ISNA(VLOOKUP(C31,'50S'!A:A,1,0))),"Shopify",
IF(NOT(ISNA(VLOOKUP(C31,Cloud!A:A,1,0))),"Cloud",
IF(NOT(ISNA(VLOOKUP(C31,Ultimate!A:A,1,0))),"Ultimate", "Autre ERP"))))))))))))))</f>
        <v>Autre ERP</v>
      </c>
    </row>
    <row r="32" spans="1:8" hidden="1" x14ac:dyDescent="0.25">
      <c r="A32" s="12">
        <v>44700</v>
      </c>
      <c r="B32" s="13" t="s">
        <v>6</v>
      </c>
      <c r="C32" s="13" t="s">
        <v>68</v>
      </c>
      <c r="D32" s="13" t="s">
        <v>277</v>
      </c>
      <c r="E32" s="13" t="s">
        <v>277</v>
      </c>
      <c r="F32" s="13"/>
      <c r="G32" s="13" t="str">
        <f>IF(NOT(ISNA(VLOOKUP(C32,'100P'!A:A,1,0))),"Sage 100",
IF(NOT(ISNA(VLOOKUP(C32,'100W'!A:A,1,0))),"Sage 100",
IF(NOT(ISNA(VLOOKUP(C32,'100S'!A:A,1,0))),"Sage 100",
IF(NOT(ISNA(VLOOKUP(C32,EP!A:A,1,0))),"EBP",
IF(NOT(ISNA(VLOOKUP(C32,EW!A:A,1,0))),"EBP",
IF(NOT(ISNA(VLOOKUP(C32,ES!A:A,1,0))),"EBP",
IF(NOT(ISNA(VLOOKUP(C32,WP!A:A,1,0))),"WaveSoft",
IF(NOT(ISNA(VLOOKUP(C32,WW!A:A,1,0))),"WaveSoft",
IF(NOT(ISNA(VLOOKUP(C32,WS!A:A,1,0))),"WaveSoft",
IF(NOT(ISNA(VLOOKUP(C32,'50P'!A:A,1,0))),"Sage 50",
IF(NOT(ISNA(VLOOKUP(C32,'50W'!A:A,1,0))),"Sage 50",
IF(NOT(ISNA(VLOOKUP(C32,'50S'!A:A,1,0))),"Sage 50",
IF(NOT(ISNA(VLOOKUP(C32,Cloud!A:A,1,0))),"Cloud",
IF(NOT(ISNA(VLOOKUP(C32,Ultimate!A:A,1,0))),"Ultimate", "Autre ERP"))))))))))))))</f>
        <v>Autre ERP</v>
      </c>
      <c r="H32" s="13" t="str">
        <f>IF(NOT(ISNA(VLOOKUP(C32,'100P'!A:A,1,0))),"PrestaShop",
IF(NOT(ISNA(VLOOKUP(C32,'100W'!A:A,1,0))),"WooCommerce",
IF(NOT(ISNA(VLOOKUP(C32,'100S'!A:A,1,0))),"Shopify",
IF(NOT(ISNA(VLOOKUP(C32,EP!A:A,1,0))),"PrestaShop",
IF(NOT(ISNA(VLOOKUP(C32,EW!A:A,1,0))),"WooCommerce",
IF(NOT(ISNA(VLOOKUP(C32,ES!A:A,1,0))),"Shopify",
IF(NOT(ISNA(VLOOKUP(C32,WP!A:A,1,0))),"PrestaShop",
IF(NOT(ISNA(VLOOKUP(C32,WW!A:A,1,0))),"WooCommerce",
IF(NOT(ISNA(VLOOKUP(C32,WS!A:A,1,0))),"Shopify",
IF(NOT(ISNA(VLOOKUP(C32,'50P'!A:A,1,0))),"PrestaShop",
IF(NOT(ISNA(VLOOKUP(C32,'50W'!A:A,1,0))),"WooCommerce",
IF(NOT(ISNA(VLOOKUP(C32,'50S'!A:A,1,0))),"Shopify",
IF(NOT(ISNA(VLOOKUP(C32,Cloud!A:A,1,0))),"Cloud",
IF(NOT(ISNA(VLOOKUP(C32,Ultimate!A:A,1,0))),"Ultimate", "Autre ERP"))))))))))))))</f>
        <v>Autre ERP</v>
      </c>
    </row>
    <row r="33" spans="1:8" hidden="1" x14ac:dyDescent="0.25">
      <c r="A33" s="12">
        <v>45671</v>
      </c>
      <c r="B33" s="13" t="s">
        <v>6</v>
      </c>
      <c r="C33" s="13" t="s">
        <v>830</v>
      </c>
      <c r="D33" s="13" t="s">
        <v>277</v>
      </c>
      <c r="E33" s="13" t="s">
        <v>277</v>
      </c>
      <c r="F33" s="13"/>
      <c r="G33" s="13" t="str">
        <f>IF(NOT(ISNA(VLOOKUP(C33,'100P'!A:A,1,0))),"Sage 100",
IF(NOT(ISNA(VLOOKUP(C33,'100W'!A:A,1,0))),"Sage 100",
IF(NOT(ISNA(VLOOKUP(C33,'100S'!A:A,1,0))),"Sage 100",
IF(NOT(ISNA(VLOOKUP(C33,EP!A:A,1,0))),"EBP",
IF(NOT(ISNA(VLOOKUP(C33,EW!A:A,1,0))),"EBP",
IF(NOT(ISNA(VLOOKUP(C33,ES!A:A,1,0))),"EBP",
IF(NOT(ISNA(VLOOKUP(C33,WP!A:A,1,0))),"WaveSoft",
IF(NOT(ISNA(VLOOKUP(C33,WW!A:A,1,0))),"WaveSoft",
IF(NOT(ISNA(VLOOKUP(C33,WS!A:A,1,0))),"WaveSoft",
IF(NOT(ISNA(VLOOKUP(C33,'50P'!A:A,1,0))),"Sage 50",
IF(NOT(ISNA(VLOOKUP(C33,'50W'!A:A,1,0))),"Sage 50",
IF(NOT(ISNA(VLOOKUP(C33,'50S'!A:A,1,0))),"Sage 50",
IF(NOT(ISNA(VLOOKUP(C33,Cloud!A:A,1,0))),"Cloud",
IF(NOT(ISNA(VLOOKUP(C33,Ultimate!A:A,1,0))),"Ultimate", "Autre ERP"))))))))))))))</f>
        <v>Autre ERP</v>
      </c>
      <c r="H33" s="13" t="str">
        <f>IF(NOT(ISNA(VLOOKUP(C33,'100P'!A:A,1,0))),"PrestaShop",
IF(NOT(ISNA(VLOOKUP(C33,'100W'!A:A,1,0))),"WooCommerce",
IF(NOT(ISNA(VLOOKUP(C33,'100S'!A:A,1,0))),"Shopify",
IF(NOT(ISNA(VLOOKUP(C33,EP!A:A,1,0))),"PrestaShop",
IF(NOT(ISNA(VLOOKUP(C33,EW!A:A,1,0))),"WooCommerce",
IF(NOT(ISNA(VLOOKUP(C33,ES!A:A,1,0))),"Shopify",
IF(NOT(ISNA(VLOOKUP(C33,WP!A:A,1,0))),"PrestaShop",
IF(NOT(ISNA(VLOOKUP(C33,WW!A:A,1,0))),"WooCommerce",
IF(NOT(ISNA(VLOOKUP(C33,WS!A:A,1,0))),"Shopify",
IF(NOT(ISNA(VLOOKUP(C33,'50P'!A:A,1,0))),"PrestaShop",
IF(NOT(ISNA(VLOOKUP(C33,'50W'!A:A,1,0))),"WooCommerce",
IF(NOT(ISNA(VLOOKUP(C33,'50S'!A:A,1,0))),"Shopify",
IF(NOT(ISNA(VLOOKUP(C33,Cloud!A:A,1,0))),"Cloud",
IF(NOT(ISNA(VLOOKUP(C33,Ultimate!A:A,1,0))),"Ultimate", "Autre ERP"))))))))))))))</f>
        <v>Autre ERP</v>
      </c>
    </row>
    <row r="34" spans="1:8" hidden="1" x14ac:dyDescent="0.25">
      <c r="A34" s="12">
        <v>45681</v>
      </c>
      <c r="B34" s="13" t="s">
        <v>6</v>
      </c>
      <c r="C34" s="13" t="s">
        <v>71</v>
      </c>
      <c r="D34" s="13" t="s">
        <v>277</v>
      </c>
      <c r="E34" s="13" t="s">
        <v>277</v>
      </c>
      <c r="F34" s="13"/>
      <c r="G34" s="13" t="str">
        <f>IF(NOT(ISNA(VLOOKUP(C34,'100P'!A:A,1,0))),"Sage 100",
IF(NOT(ISNA(VLOOKUP(C34,'100W'!A:A,1,0))),"Sage 100",
IF(NOT(ISNA(VLOOKUP(C34,'100S'!A:A,1,0))),"Sage 100",
IF(NOT(ISNA(VLOOKUP(C34,EP!A:A,1,0))),"EBP",
IF(NOT(ISNA(VLOOKUP(C34,EW!A:A,1,0))),"EBP",
IF(NOT(ISNA(VLOOKUP(C34,ES!A:A,1,0))),"EBP",
IF(NOT(ISNA(VLOOKUP(C34,WP!A:A,1,0))),"WaveSoft",
IF(NOT(ISNA(VLOOKUP(C34,WW!A:A,1,0))),"WaveSoft",
IF(NOT(ISNA(VLOOKUP(C34,WS!A:A,1,0))),"WaveSoft",
IF(NOT(ISNA(VLOOKUP(C34,'50P'!A:A,1,0))),"Sage 50",
IF(NOT(ISNA(VLOOKUP(C34,'50W'!A:A,1,0))),"Sage 50",
IF(NOT(ISNA(VLOOKUP(C34,'50S'!A:A,1,0))),"Sage 50",
IF(NOT(ISNA(VLOOKUP(C34,Cloud!A:A,1,0))),"Cloud",
IF(NOT(ISNA(VLOOKUP(C34,Ultimate!A:A,1,0))),"Ultimate", "Autre ERP"))))))))))))))</f>
        <v>Autre ERP</v>
      </c>
      <c r="H34" s="13" t="str">
        <f>IF(NOT(ISNA(VLOOKUP(C34,'100P'!A:A,1,0))),"PrestaShop",
IF(NOT(ISNA(VLOOKUP(C34,'100W'!A:A,1,0))),"WooCommerce",
IF(NOT(ISNA(VLOOKUP(C34,'100S'!A:A,1,0))),"Shopify",
IF(NOT(ISNA(VLOOKUP(C34,EP!A:A,1,0))),"PrestaShop",
IF(NOT(ISNA(VLOOKUP(C34,EW!A:A,1,0))),"WooCommerce",
IF(NOT(ISNA(VLOOKUP(C34,ES!A:A,1,0))),"Shopify",
IF(NOT(ISNA(VLOOKUP(C34,WP!A:A,1,0))),"PrestaShop",
IF(NOT(ISNA(VLOOKUP(C34,WW!A:A,1,0))),"WooCommerce",
IF(NOT(ISNA(VLOOKUP(C34,WS!A:A,1,0))),"Shopify",
IF(NOT(ISNA(VLOOKUP(C34,'50P'!A:A,1,0))),"PrestaShop",
IF(NOT(ISNA(VLOOKUP(C34,'50W'!A:A,1,0))),"WooCommerce",
IF(NOT(ISNA(VLOOKUP(C34,'50S'!A:A,1,0))),"Shopify",
IF(NOT(ISNA(VLOOKUP(C34,Cloud!A:A,1,0))),"Cloud",
IF(NOT(ISNA(VLOOKUP(C34,Ultimate!A:A,1,0))),"Ultimate", "Autre ERP"))))))))))))))</f>
        <v>Autre ERP</v>
      </c>
    </row>
    <row r="35" spans="1:8" hidden="1" x14ac:dyDescent="0.25">
      <c r="A35" s="12">
        <v>45364</v>
      </c>
      <c r="B35" s="13" t="s">
        <v>6</v>
      </c>
      <c r="C35" s="13" t="s">
        <v>73</v>
      </c>
      <c r="D35" s="13" t="s">
        <v>277</v>
      </c>
      <c r="E35" s="13" t="s">
        <v>277</v>
      </c>
      <c r="F35" s="13"/>
      <c r="G35" s="13" t="str">
        <f>IF(NOT(ISNA(VLOOKUP(C35,'100P'!A:A,1,0))),"Sage 100",
IF(NOT(ISNA(VLOOKUP(C35,'100W'!A:A,1,0))),"Sage 100",
IF(NOT(ISNA(VLOOKUP(C35,'100S'!A:A,1,0))),"Sage 100",
IF(NOT(ISNA(VLOOKUP(C35,EP!A:A,1,0))),"EBP",
IF(NOT(ISNA(VLOOKUP(C35,EW!A:A,1,0))),"EBP",
IF(NOT(ISNA(VLOOKUP(C35,ES!A:A,1,0))),"EBP",
IF(NOT(ISNA(VLOOKUP(C35,WP!A:A,1,0))),"WaveSoft",
IF(NOT(ISNA(VLOOKUP(C35,WW!A:A,1,0))),"WaveSoft",
IF(NOT(ISNA(VLOOKUP(C35,WS!A:A,1,0))),"WaveSoft",
IF(NOT(ISNA(VLOOKUP(C35,'50P'!A:A,1,0))),"Sage 50",
IF(NOT(ISNA(VLOOKUP(C35,'50W'!A:A,1,0))),"Sage 50",
IF(NOT(ISNA(VLOOKUP(C35,'50S'!A:A,1,0))),"Sage 50",
IF(NOT(ISNA(VLOOKUP(C35,Cloud!A:A,1,0))),"Cloud",
IF(NOT(ISNA(VLOOKUP(C35,Ultimate!A:A,1,0))),"Ultimate", "Autre ERP"))))))))))))))</f>
        <v>Autre ERP</v>
      </c>
      <c r="H35" s="13" t="str">
        <f>IF(NOT(ISNA(VLOOKUP(C35,'100P'!A:A,1,0))),"PrestaShop",
IF(NOT(ISNA(VLOOKUP(C35,'100W'!A:A,1,0))),"WooCommerce",
IF(NOT(ISNA(VLOOKUP(C35,'100S'!A:A,1,0))),"Shopify",
IF(NOT(ISNA(VLOOKUP(C35,EP!A:A,1,0))),"PrestaShop",
IF(NOT(ISNA(VLOOKUP(C35,EW!A:A,1,0))),"WooCommerce",
IF(NOT(ISNA(VLOOKUP(C35,ES!A:A,1,0))),"Shopify",
IF(NOT(ISNA(VLOOKUP(C35,WP!A:A,1,0))),"PrestaShop",
IF(NOT(ISNA(VLOOKUP(C35,WW!A:A,1,0))),"WooCommerce",
IF(NOT(ISNA(VLOOKUP(C35,WS!A:A,1,0))),"Shopify",
IF(NOT(ISNA(VLOOKUP(C35,'50P'!A:A,1,0))),"PrestaShop",
IF(NOT(ISNA(VLOOKUP(C35,'50W'!A:A,1,0))),"WooCommerce",
IF(NOT(ISNA(VLOOKUP(C35,'50S'!A:A,1,0))),"Shopify",
IF(NOT(ISNA(VLOOKUP(C35,Cloud!A:A,1,0))),"Cloud",
IF(NOT(ISNA(VLOOKUP(C35,Ultimate!A:A,1,0))),"Ultimate", "Autre ERP"))))))))))))))</f>
        <v>Autre ERP</v>
      </c>
    </row>
    <row r="36" spans="1:8" hidden="1" x14ac:dyDescent="0.25">
      <c r="A36" s="12">
        <v>45075</v>
      </c>
      <c r="B36" s="13" t="s">
        <v>6</v>
      </c>
      <c r="C36" s="13" t="s">
        <v>75</v>
      </c>
      <c r="D36" s="13" t="s">
        <v>277</v>
      </c>
      <c r="E36" s="13" t="s">
        <v>277</v>
      </c>
      <c r="F36" s="13"/>
      <c r="G36" s="13" t="str">
        <f>IF(NOT(ISNA(VLOOKUP(C36,'100P'!A:A,1,0))),"Sage 100",
IF(NOT(ISNA(VLOOKUP(C36,'100W'!A:A,1,0))),"Sage 100",
IF(NOT(ISNA(VLOOKUP(C36,'100S'!A:A,1,0))),"Sage 100",
IF(NOT(ISNA(VLOOKUP(C36,EP!A:A,1,0))),"EBP",
IF(NOT(ISNA(VLOOKUP(C36,EW!A:A,1,0))),"EBP",
IF(NOT(ISNA(VLOOKUP(C36,ES!A:A,1,0))),"EBP",
IF(NOT(ISNA(VLOOKUP(C36,WP!A:A,1,0))),"WaveSoft",
IF(NOT(ISNA(VLOOKUP(C36,WW!A:A,1,0))),"WaveSoft",
IF(NOT(ISNA(VLOOKUP(C36,WS!A:A,1,0))),"WaveSoft",
IF(NOT(ISNA(VLOOKUP(C36,'50P'!A:A,1,0))),"Sage 50",
IF(NOT(ISNA(VLOOKUP(C36,'50W'!A:A,1,0))),"Sage 50",
IF(NOT(ISNA(VLOOKUP(C36,'50S'!A:A,1,0))),"Sage 50",
IF(NOT(ISNA(VLOOKUP(C36,Cloud!A:A,1,0))),"Cloud",
IF(NOT(ISNA(VLOOKUP(C36,Ultimate!A:A,1,0))),"Ultimate", "Autre ERP"))))))))))))))</f>
        <v>Autre ERP</v>
      </c>
      <c r="H36" s="13" t="str">
        <f>IF(NOT(ISNA(VLOOKUP(C36,'100P'!A:A,1,0))),"PrestaShop",
IF(NOT(ISNA(VLOOKUP(C36,'100W'!A:A,1,0))),"WooCommerce",
IF(NOT(ISNA(VLOOKUP(C36,'100S'!A:A,1,0))),"Shopify",
IF(NOT(ISNA(VLOOKUP(C36,EP!A:A,1,0))),"PrestaShop",
IF(NOT(ISNA(VLOOKUP(C36,EW!A:A,1,0))),"WooCommerce",
IF(NOT(ISNA(VLOOKUP(C36,ES!A:A,1,0))),"Shopify",
IF(NOT(ISNA(VLOOKUP(C36,WP!A:A,1,0))),"PrestaShop",
IF(NOT(ISNA(VLOOKUP(C36,WW!A:A,1,0))),"WooCommerce",
IF(NOT(ISNA(VLOOKUP(C36,WS!A:A,1,0))),"Shopify",
IF(NOT(ISNA(VLOOKUP(C36,'50P'!A:A,1,0))),"PrestaShop",
IF(NOT(ISNA(VLOOKUP(C36,'50W'!A:A,1,0))),"WooCommerce",
IF(NOT(ISNA(VLOOKUP(C36,'50S'!A:A,1,0))),"Shopify",
IF(NOT(ISNA(VLOOKUP(C36,Cloud!A:A,1,0))),"Cloud",
IF(NOT(ISNA(VLOOKUP(C36,Ultimate!A:A,1,0))),"Ultimate", "Autre ERP"))))))))))))))</f>
        <v>Autre ERP</v>
      </c>
    </row>
    <row r="37" spans="1:8" hidden="1" x14ac:dyDescent="0.25">
      <c r="A37" s="12">
        <v>44120</v>
      </c>
      <c r="B37" s="13" t="s">
        <v>6</v>
      </c>
      <c r="C37" s="13" t="s">
        <v>77</v>
      </c>
      <c r="D37" s="13" t="s">
        <v>277</v>
      </c>
      <c r="E37" s="13" t="s">
        <v>277</v>
      </c>
      <c r="F37" s="13"/>
      <c r="G37" s="13" t="str">
        <f>IF(NOT(ISNA(VLOOKUP(C37,'100P'!A:A,1,0))),"Sage 100",
IF(NOT(ISNA(VLOOKUP(C37,'100W'!A:A,1,0))),"Sage 100",
IF(NOT(ISNA(VLOOKUP(C37,'100S'!A:A,1,0))),"Sage 100",
IF(NOT(ISNA(VLOOKUP(C37,EP!A:A,1,0))),"EBP",
IF(NOT(ISNA(VLOOKUP(C37,EW!A:A,1,0))),"EBP",
IF(NOT(ISNA(VLOOKUP(C37,ES!A:A,1,0))),"EBP",
IF(NOT(ISNA(VLOOKUP(C37,WP!A:A,1,0))),"WaveSoft",
IF(NOT(ISNA(VLOOKUP(C37,WW!A:A,1,0))),"WaveSoft",
IF(NOT(ISNA(VLOOKUP(C37,WS!A:A,1,0))),"WaveSoft",
IF(NOT(ISNA(VLOOKUP(C37,'50P'!A:A,1,0))),"Sage 50",
IF(NOT(ISNA(VLOOKUP(C37,'50W'!A:A,1,0))),"Sage 50",
IF(NOT(ISNA(VLOOKUP(C37,'50S'!A:A,1,0))),"Sage 50",
IF(NOT(ISNA(VLOOKUP(C37,Cloud!A:A,1,0))),"Cloud",
IF(NOT(ISNA(VLOOKUP(C37,Ultimate!A:A,1,0))),"Ultimate", "Autre ERP"))))))))))))))</f>
        <v>Autre ERP</v>
      </c>
      <c r="H37" s="13" t="str">
        <f>IF(NOT(ISNA(VLOOKUP(C37,'100P'!A:A,1,0))),"PrestaShop",
IF(NOT(ISNA(VLOOKUP(C37,'100W'!A:A,1,0))),"WooCommerce",
IF(NOT(ISNA(VLOOKUP(C37,'100S'!A:A,1,0))),"Shopify",
IF(NOT(ISNA(VLOOKUP(C37,EP!A:A,1,0))),"PrestaShop",
IF(NOT(ISNA(VLOOKUP(C37,EW!A:A,1,0))),"WooCommerce",
IF(NOT(ISNA(VLOOKUP(C37,ES!A:A,1,0))),"Shopify",
IF(NOT(ISNA(VLOOKUP(C37,WP!A:A,1,0))),"PrestaShop",
IF(NOT(ISNA(VLOOKUP(C37,WW!A:A,1,0))),"WooCommerce",
IF(NOT(ISNA(VLOOKUP(C37,WS!A:A,1,0))),"Shopify",
IF(NOT(ISNA(VLOOKUP(C37,'50P'!A:A,1,0))),"PrestaShop",
IF(NOT(ISNA(VLOOKUP(C37,'50W'!A:A,1,0))),"WooCommerce",
IF(NOT(ISNA(VLOOKUP(C37,'50S'!A:A,1,0))),"Shopify",
IF(NOT(ISNA(VLOOKUP(C37,Cloud!A:A,1,0))),"Cloud",
IF(NOT(ISNA(VLOOKUP(C37,Ultimate!A:A,1,0))),"Ultimate", "Autre ERP"))))))))))))))</f>
        <v>Autre ERP</v>
      </c>
    </row>
    <row r="38" spans="1:8" hidden="1" x14ac:dyDescent="0.25">
      <c r="A38" s="12">
        <v>43903</v>
      </c>
      <c r="B38" s="13" t="s">
        <v>6</v>
      </c>
      <c r="C38" s="13" t="s">
        <v>78</v>
      </c>
      <c r="D38" s="13" t="s">
        <v>277</v>
      </c>
      <c r="E38" s="13" t="s">
        <v>277</v>
      </c>
      <c r="F38" s="13"/>
      <c r="G38" s="13" t="str">
        <f>IF(NOT(ISNA(VLOOKUP(C38,'100P'!A:A,1,0))),"Sage 100",
IF(NOT(ISNA(VLOOKUP(C38,'100W'!A:A,1,0))),"Sage 100",
IF(NOT(ISNA(VLOOKUP(C38,'100S'!A:A,1,0))),"Sage 100",
IF(NOT(ISNA(VLOOKUP(C38,EP!A:A,1,0))),"EBP",
IF(NOT(ISNA(VLOOKUP(C38,EW!A:A,1,0))),"EBP",
IF(NOT(ISNA(VLOOKUP(C38,ES!A:A,1,0))),"EBP",
IF(NOT(ISNA(VLOOKUP(C38,WP!A:A,1,0))),"WaveSoft",
IF(NOT(ISNA(VLOOKUP(C38,WW!A:A,1,0))),"WaveSoft",
IF(NOT(ISNA(VLOOKUP(C38,WS!A:A,1,0))),"WaveSoft",
IF(NOT(ISNA(VLOOKUP(C38,'50P'!A:A,1,0))),"Sage 50",
IF(NOT(ISNA(VLOOKUP(C38,'50W'!A:A,1,0))),"Sage 50",
IF(NOT(ISNA(VLOOKUP(C38,'50S'!A:A,1,0))),"Sage 50",
IF(NOT(ISNA(VLOOKUP(C38,Cloud!A:A,1,0))),"Cloud",
IF(NOT(ISNA(VLOOKUP(C38,Ultimate!A:A,1,0))),"Ultimate", "Autre ERP"))))))))))))))</f>
        <v>Autre ERP</v>
      </c>
      <c r="H38" s="13" t="str">
        <f>IF(NOT(ISNA(VLOOKUP(C38,'100P'!A:A,1,0))),"PrestaShop",
IF(NOT(ISNA(VLOOKUP(C38,'100W'!A:A,1,0))),"WooCommerce",
IF(NOT(ISNA(VLOOKUP(C38,'100S'!A:A,1,0))),"Shopify",
IF(NOT(ISNA(VLOOKUP(C38,EP!A:A,1,0))),"PrestaShop",
IF(NOT(ISNA(VLOOKUP(C38,EW!A:A,1,0))),"WooCommerce",
IF(NOT(ISNA(VLOOKUP(C38,ES!A:A,1,0))),"Shopify",
IF(NOT(ISNA(VLOOKUP(C38,WP!A:A,1,0))),"PrestaShop",
IF(NOT(ISNA(VLOOKUP(C38,WW!A:A,1,0))),"WooCommerce",
IF(NOT(ISNA(VLOOKUP(C38,WS!A:A,1,0))),"Shopify",
IF(NOT(ISNA(VLOOKUP(C38,'50P'!A:A,1,0))),"PrestaShop",
IF(NOT(ISNA(VLOOKUP(C38,'50W'!A:A,1,0))),"WooCommerce",
IF(NOT(ISNA(VLOOKUP(C38,'50S'!A:A,1,0))),"Shopify",
IF(NOT(ISNA(VLOOKUP(C38,Cloud!A:A,1,0))),"Cloud",
IF(NOT(ISNA(VLOOKUP(C38,Ultimate!A:A,1,0))),"Ultimate", "Autre ERP"))))))))))))))</f>
        <v>Autre ERP</v>
      </c>
    </row>
    <row r="39" spans="1:8" hidden="1" x14ac:dyDescent="0.25">
      <c r="A39" s="12">
        <v>45565</v>
      </c>
      <c r="B39" s="13" t="s">
        <v>6</v>
      </c>
      <c r="C39" s="13" t="s">
        <v>82</v>
      </c>
      <c r="D39" s="13" t="s">
        <v>277</v>
      </c>
      <c r="E39" s="13" t="s">
        <v>277</v>
      </c>
      <c r="F39" s="13"/>
      <c r="G39" s="13" t="str">
        <f>IF(NOT(ISNA(VLOOKUP(C39,'100P'!A:A,1,0))),"Sage 100",
IF(NOT(ISNA(VLOOKUP(C39,'100W'!A:A,1,0))),"Sage 100",
IF(NOT(ISNA(VLOOKUP(C39,'100S'!A:A,1,0))),"Sage 100",
IF(NOT(ISNA(VLOOKUP(C39,EP!A:A,1,0))),"EBP",
IF(NOT(ISNA(VLOOKUP(C39,EW!A:A,1,0))),"EBP",
IF(NOT(ISNA(VLOOKUP(C39,ES!A:A,1,0))),"EBP",
IF(NOT(ISNA(VLOOKUP(C39,WP!A:A,1,0))),"WaveSoft",
IF(NOT(ISNA(VLOOKUP(C39,WW!A:A,1,0))),"WaveSoft",
IF(NOT(ISNA(VLOOKUP(C39,WS!A:A,1,0))),"WaveSoft",
IF(NOT(ISNA(VLOOKUP(C39,'50P'!A:A,1,0))),"Sage 50",
IF(NOT(ISNA(VLOOKUP(C39,'50W'!A:A,1,0))),"Sage 50",
IF(NOT(ISNA(VLOOKUP(C39,'50S'!A:A,1,0))),"Sage 50",
IF(NOT(ISNA(VLOOKUP(C39,Cloud!A:A,1,0))),"Cloud",
IF(NOT(ISNA(VLOOKUP(C39,Ultimate!A:A,1,0))),"Ultimate", "Autre ERP"))))))))))))))</f>
        <v>Autre ERP</v>
      </c>
      <c r="H39" s="13" t="str">
        <f>IF(NOT(ISNA(VLOOKUP(C39,'100P'!A:A,1,0))),"PrestaShop",
IF(NOT(ISNA(VLOOKUP(C39,'100W'!A:A,1,0))),"WooCommerce",
IF(NOT(ISNA(VLOOKUP(C39,'100S'!A:A,1,0))),"Shopify",
IF(NOT(ISNA(VLOOKUP(C39,EP!A:A,1,0))),"PrestaShop",
IF(NOT(ISNA(VLOOKUP(C39,EW!A:A,1,0))),"WooCommerce",
IF(NOT(ISNA(VLOOKUP(C39,ES!A:A,1,0))),"Shopify",
IF(NOT(ISNA(VLOOKUP(C39,WP!A:A,1,0))),"PrestaShop",
IF(NOT(ISNA(VLOOKUP(C39,WW!A:A,1,0))),"WooCommerce",
IF(NOT(ISNA(VLOOKUP(C39,WS!A:A,1,0))),"Shopify",
IF(NOT(ISNA(VLOOKUP(C39,'50P'!A:A,1,0))),"PrestaShop",
IF(NOT(ISNA(VLOOKUP(C39,'50W'!A:A,1,0))),"WooCommerce",
IF(NOT(ISNA(VLOOKUP(C39,'50S'!A:A,1,0))),"Shopify",
IF(NOT(ISNA(VLOOKUP(C39,Cloud!A:A,1,0))),"Cloud",
IF(NOT(ISNA(VLOOKUP(C39,Ultimate!A:A,1,0))),"Ultimate", "Autre ERP"))))))))))))))</f>
        <v>Autre ERP</v>
      </c>
    </row>
    <row r="40" spans="1:8" hidden="1" x14ac:dyDescent="0.25">
      <c r="A40" s="12">
        <v>44929</v>
      </c>
      <c r="B40" s="13" t="s">
        <v>6</v>
      </c>
      <c r="C40" s="13" t="s">
        <v>85</v>
      </c>
      <c r="D40" s="13" t="s">
        <v>277</v>
      </c>
      <c r="E40" s="13" t="s">
        <v>277</v>
      </c>
      <c r="F40" s="13"/>
      <c r="G40" s="13" t="str">
        <f>IF(NOT(ISNA(VLOOKUP(C40,'100P'!A:A,1,0))),"Sage 100",
IF(NOT(ISNA(VLOOKUP(C40,'100W'!A:A,1,0))),"Sage 100",
IF(NOT(ISNA(VLOOKUP(C40,'100S'!A:A,1,0))),"Sage 100",
IF(NOT(ISNA(VLOOKUP(C40,EP!A:A,1,0))),"EBP",
IF(NOT(ISNA(VLOOKUP(C40,EW!A:A,1,0))),"EBP",
IF(NOT(ISNA(VLOOKUP(C40,ES!A:A,1,0))),"EBP",
IF(NOT(ISNA(VLOOKUP(C40,WP!A:A,1,0))),"WaveSoft",
IF(NOT(ISNA(VLOOKUP(C40,WW!A:A,1,0))),"WaveSoft",
IF(NOT(ISNA(VLOOKUP(C40,WS!A:A,1,0))),"WaveSoft",
IF(NOT(ISNA(VLOOKUP(C40,'50P'!A:A,1,0))),"Sage 50",
IF(NOT(ISNA(VLOOKUP(C40,'50W'!A:A,1,0))),"Sage 50",
IF(NOT(ISNA(VLOOKUP(C40,'50S'!A:A,1,0))),"Sage 50",
IF(NOT(ISNA(VLOOKUP(C40,Cloud!A:A,1,0))),"Cloud",
IF(NOT(ISNA(VLOOKUP(C40,Ultimate!A:A,1,0))),"Ultimate", "Autre ERP"))))))))))))))</f>
        <v>Autre ERP</v>
      </c>
      <c r="H40" s="13" t="str">
        <f>IF(NOT(ISNA(VLOOKUP(C40,'100P'!A:A,1,0))),"PrestaShop",
IF(NOT(ISNA(VLOOKUP(C40,'100W'!A:A,1,0))),"WooCommerce",
IF(NOT(ISNA(VLOOKUP(C40,'100S'!A:A,1,0))),"Shopify",
IF(NOT(ISNA(VLOOKUP(C40,EP!A:A,1,0))),"PrestaShop",
IF(NOT(ISNA(VLOOKUP(C40,EW!A:A,1,0))),"WooCommerce",
IF(NOT(ISNA(VLOOKUP(C40,ES!A:A,1,0))),"Shopify",
IF(NOT(ISNA(VLOOKUP(C40,WP!A:A,1,0))),"PrestaShop",
IF(NOT(ISNA(VLOOKUP(C40,WW!A:A,1,0))),"WooCommerce",
IF(NOT(ISNA(VLOOKUP(C40,WS!A:A,1,0))),"Shopify",
IF(NOT(ISNA(VLOOKUP(C40,'50P'!A:A,1,0))),"PrestaShop",
IF(NOT(ISNA(VLOOKUP(C40,'50W'!A:A,1,0))),"WooCommerce",
IF(NOT(ISNA(VLOOKUP(C40,'50S'!A:A,1,0))),"Shopify",
IF(NOT(ISNA(VLOOKUP(C40,Cloud!A:A,1,0))),"Cloud",
IF(NOT(ISNA(VLOOKUP(C40,Ultimate!A:A,1,0))),"Ultimate", "Autre ERP"))))))))))))))</f>
        <v>Autre ERP</v>
      </c>
    </row>
    <row r="41" spans="1:8" hidden="1" x14ac:dyDescent="0.25">
      <c r="A41" s="12">
        <v>44433</v>
      </c>
      <c r="B41" s="13" t="s">
        <v>6</v>
      </c>
      <c r="C41" s="13" t="s">
        <v>86</v>
      </c>
      <c r="D41" s="13" t="s">
        <v>277</v>
      </c>
      <c r="E41" s="13" t="s">
        <v>277</v>
      </c>
      <c r="F41" s="13"/>
      <c r="G41" s="13" t="str">
        <f>IF(NOT(ISNA(VLOOKUP(C41,'100P'!A:A,1,0))),"Sage 100",
IF(NOT(ISNA(VLOOKUP(C41,'100W'!A:A,1,0))),"Sage 100",
IF(NOT(ISNA(VLOOKUP(C41,'100S'!A:A,1,0))),"Sage 100",
IF(NOT(ISNA(VLOOKUP(C41,EP!A:A,1,0))),"EBP",
IF(NOT(ISNA(VLOOKUP(C41,EW!A:A,1,0))),"EBP",
IF(NOT(ISNA(VLOOKUP(C41,ES!A:A,1,0))),"EBP",
IF(NOT(ISNA(VLOOKUP(C41,WP!A:A,1,0))),"WaveSoft",
IF(NOT(ISNA(VLOOKUP(C41,WW!A:A,1,0))),"WaveSoft",
IF(NOT(ISNA(VLOOKUP(C41,WS!A:A,1,0))),"WaveSoft",
IF(NOT(ISNA(VLOOKUP(C41,'50P'!A:A,1,0))),"Sage 50",
IF(NOT(ISNA(VLOOKUP(C41,'50W'!A:A,1,0))),"Sage 50",
IF(NOT(ISNA(VLOOKUP(C41,'50S'!A:A,1,0))),"Sage 50",
IF(NOT(ISNA(VLOOKUP(C41,Cloud!A:A,1,0))),"Cloud",
IF(NOT(ISNA(VLOOKUP(C41,Ultimate!A:A,1,0))),"Ultimate", "Autre ERP"))))))))))))))</f>
        <v>Autre ERP</v>
      </c>
      <c r="H41" s="13" t="str">
        <f>IF(NOT(ISNA(VLOOKUP(C41,'100P'!A:A,1,0))),"PrestaShop",
IF(NOT(ISNA(VLOOKUP(C41,'100W'!A:A,1,0))),"WooCommerce",
IF(NOT(ISNA(VLOOKUP(C41,'100S'!A:A,1,0))),"Shopify",
IF(NOT(ISNA(VLOOKUP(C41,EP!A:A,1,0))),"PrestaShop",
IF(NOT(ISNA(VLOOKUP(C41,EW!A:A,1,0))),"WooCommerce",
IF(NOT(ISNA(VLOOKUP(C41,ES!A:A,1,0))),"Shopify",
IF(NOT(ISNA(VLOOKUP(C41,WP!A:A,1,0))),"PrestaShop",
IF(NOT(ISNA(VLOOKUP(C41,WW!A:A,1,0))),"WooCommerce",
IF(NOT(ISNA(VLOOKUP(C41,WS!A:A,1,0))),"Shopify",
IF(NOT(ISNA(VLOOKUP(C41,'50P'!A:A,1,0))),"PrestaShop",
IF(NOT(ISNA(VLOOKUP(C41,'50W'!A:A,1,0))),"WooCommerce",
IF(NOT(ISNA(VLOOKUP(C41,'50S'!A:A,1,0))),"Shopify",
IF(NOT(ISNA(VLOOKUP(C41,Cloud!A:A,1,0))),"Cloud",
IF(NOT(ISNA(VLOOKUP(C41,Ultimate!A:A,1,0))),"Ultimate", "Autre ERP"))))))))))))))</f>
        <v>Autre ERP</v>
      </c>
    </row>
    <row r="42" spans="1:8" hidden="1" x14ac:dyDescent="0.25">
      <c r="A42" s="12">
        <v>44125</v>
      </c>
      <c r="B42" s="13" t="s">
        <v>6</v>
      </c>
      <c r="C42" s="13" t="s">
        <v>90</v>
      </c>
      <c r="D42" s="13" t="s">
        <v>277</v>
      </c>
      <c r="E42" s="13" t="s">
        <v>277</v>
      </c>
      <c r="F42" s="13"/>
      <c r="G42" s="13" t="str">
        <f>IF(NOT(ISNA(VLOOKUP(C42,'100P'!A:A,1,0))),"Sage 100",
IF(NOT(ISNA(VLOOKUP(C42,'100W'!A:A,1,0))),"Sage 100",
IF(NOT(ISNA(VLOOKUP(C42,'100S'!A:A,1,0))),"Sage 100",
IF(NOT(ISNA(VLOOKUP(C42,EP!A:A,1,0))),"EBP",
IF(NOT(ISNA(VLOOKUP(C42,EW!A:A,1,0))),"EBP",
IF(NOT(ISNA(VLOOKUP(C42,ES!A:A,1,0))),"EBP",
IF(NOT(ISNA(VLOOKUP(C42,WP!A:A,1,0))),"WaveSoft",
IF(NOT(ISNA(VLOOKUP(C42,WW!A:A,1,0))),"WaveSoft",
IF(NOT(ISNA(VLOOKUP(C42,WS!A:A,1,0))),"WaveSoft",
IF(NOT(ISNA(VLOOKUP(C42,'50P'!A:A,1,0))),"Sage 50",
IF(NOT(ISNA(VLOOKUP(C42,'50W'!A:A,1,0))),"Sage 50",
IF(NOT(ISNA(VLOOKUP(C42,'50S'!A:A,1,0))),"Sage 50",
IF(NOT(ISNA(VLOOKUP(C42,Cloud!A:A,1,0))),"Cloud",
IF(NOT(ISNA(VLOOKUP(C42,Ultimate!A:A,1,0))),"Ultimate", "Autre ERP"))))))))))))))</f>
        <v>Autre ERP</v>
      </c>
      <c r="H42" s="13" t="str">
        <f>IF(NOT(ISNA(VLOOKUP(C42,'100P'!A:A,1,0))),"PrestaShop",
IF(NOT(ISNA(VLOOKUP(C42,'100W'!A:A,1,0))),"WooCommerce",
IF(NOT(ISNA(VLOOKUP(C42,'100S'!A:A,1,0))),"Shopify",
IF(NOT(ISNA(VLOOKUP(C42,EP!A:A,1,0))),"PrestaShop",
IF(NOT(ISNA(VLOOKUP(C42,EW!A:A,1,0))),"WooCommerce",
IF(NOT(ISNA(VLOOKUP(C42,ES!A:A,1,0))),"Shopify",
IF(NOT(ISNA(VLOOKUP(C42,WP!A:A,1,0))),"PrestaShop",
IF(NOT(ISNA(VLOOKUP(C42,WW!A:A,1,0))),"WooCommerce",
IF(NOT(ISNA(VLOOKUP(C42,WS!A:A,1,0))),"Shopify",
IF(NOT(ISNA(VLOOKUP(C42,'50P'!A:A,1,0))),"PrestaShop",
IF(NOT(ISNA(VLOOKUP(C42,'50W'!A:A,1,0))),"WooCommerce",
IF(NOT(ISNA(VLOOKUP(C42,'50S'!A:A,1,0))),"Shopify",
IF(NOT(ISNA(VLOOKUP(C42,Cloud!A:A,1,0))),"Cloud",
IF(NOT(ISNA(VLOOKUP(C42,Ultimate!A:A,1,0))),"Ultimate", "Autre ERP"))))))))))))))</f>
        <v>Autre ERP</v>
      </c>
    </row>
    <row r="43" spans="1:8" hidden="1" x14ac:dyDescent="0.25">
      <c r="A43" s="12">
        <v>44887</v>
      </c>
      <c r="B43" s="13" t="s">
        <v>6</v>
      </c>
      <c r="C43" s="13" t="s">
        <v>92</v>
      </c>
      <c r="D43" s="13" t="s">
        <v>277</v>
      </c>
      <c r="E43" s="13" t="s">
        <v>277</v>
      </c>
      <c r="F43" s="13"/>
      <c r="G43" s="13" t="str">
        <f>IF(NOT(ISNA(VLOOKUP(C43,'100P'!A:A,1,0))),"Sage 100",
IF(NOT(ISNA(VLOOKUP(C43,'100W'!A:A,1,0))),"Sage 100",
IF(NOT(ISNA(VLOOKUP(C43,'100S'!A:A,1,0))),"Sage 100",
IF(NOT(ISNA(VLOOKUP(C43,EP!A:A,1,0))),"EBP",
IF(NOT(ISNA(VLOOKUP(C43,EW!A:A,1,0))),"EBP",
IF(NOT(ISNA(VLOOKUP(C43,ES!A:A,1,0))),"EBP",
IF(NOT(ISNA(VLOOKUP(C43,WP!A:A,1,0))),"WaveSoft",
IF(NOT(ISNA(VLOOKUP(C43,WW!A:A,1,0))),"WaveSoft",
IF(NOT(ISNA(VLOOKUP(C43,WS!A:A,1,0))),"WaveSoft",
IF(NOT(ISNA(VLOOKUP(C43,'50P'!A:A,1,0))),"Sage 50",
IF(NOT(ISNA(VLOOKUP(C43,'50W'!A:A,1,0))),"Sage 50",
IF(NOT(ISNA(VLOOKUP(C43,'50S'!A:A,1,0))),"Sage 50",
IF(NOT(ISNA(VLOOKUP(C43,Cloud!A:A,1,0))),"Cloud",
IF(NOT(ISNA(VLOOKUP(C43,Ultimate!A:A,1,0))),"Ultimate", "Autre ERP"))))))))))))))</f>
        <v>Autre ERP</v>
      </c>
      <c r="H43" s="13" t="str">
        <f>IF(NOT(ISNA(VLOOKUP(C43,'100P'!A:A,1,0))),"PrestaShop",
IF(NOT(ISNA(VLOOKUP(C43,'100W'!A:A,1,0))),"WooCommerce",
IF(NOT(ISNA(VLOOKUP(C43,'100S'!A:A,1,0))),"Shopify",
IF(NOT(ISNA(VLOOKUP(C43,EP!A:A,1,0))),"PrestaShop",
IF(NOT(ISNA(VLOOKUP(C43,EW!A:A,1,0))),"WooCommerce",
IF(NOT(ISNA(VLOOKUP(C43,ES!A:A,1,0))),"Shopify",
IF(NOT(ISNA(VLOOKUP(C43,WP!A:A,1,0))),"PrestaShop",
IF(NOT(ISNA(VLOOKUP(C43,WW!A:A,1,0))),"WooCommerce",
IF(NOT(ISNA(VLOOKUP(C43,WS!A:A,1,0))),"Shopify",
IF(NOT(ISNA(VLOOKUP(C43,'50P'!A:A,1,0))),"PrestaShop",
IF(NOT(ISNA(VLOOKUP(C43,'50W'!A:A,1,0))),"WooCommerce",
IF(NOT(ISNA(VLOOKUP(C43,'50S'!A:A,1,0))),"Shopify",
IF(NOT(ISNA(VLOOKUP(C43,Cloud!A:A,1,0))),"Cloud",
IF(NOT(ISNA(VLOOKUP(C43,Ultimate!A:A,1,0))),"Ultimate", "Autre ERP"))))))))))))))</f>
        <v>Autre ERP</v>
      </c>
    </row>
    <row r="44" spans="1:8" hidden="1" x14ac:dyDescent="0.25">
      <c r="A44" s="12">
        <v>44888</v>
      </c>
      <c r="B44" s="13" t="s">
        <v>6</v>
      </c>
      <c r="C44" s="13" t="s">
        <v>94</v>
      </c>
      <c r="D44" s="13" t="s">
        <v>277</v>
      </c>
      <c r="E44" s="13" t="s">
        <v>277</v>
      </c>
      <c r="F44" s="13"/>
      <c r="G44" s="13" t="str">
        <f>IF(NOT(ISNA(VLOOKUP(C44,'100P'!A:A,1,0))),"Sage 100",
IF(NOT(ISNA(VLOOKUP(C44,'100W'!A:A,1,0))),"Sage 100",
IF(NOT(ISNA(VLOOKUP(C44,'100S'!A:A,1,0))),"Sage 100",
IF(NOT(ISNA(VLOOKUP(C44,EP!A:A,1,0))),"EBP",
IF(NOT(ISNA(VLOOKUP(C44,EW!A:A,1,0))),"EBP",
IF(NOT(ISNA(VLOOKUP(C44,ES!A:A,1,0))),"EBP",
IF(NOT(ISNA(VLOOKUP(C44,WP!A:A,1,0))),"WaveSoft",
IF(NOT(ISNA(VLOOKUP(C44,WW!A:A,1,0))),"WaveSoft",
IF(NOT(ISNA(VLOOKUP(C44,WS!A:A,1,0))),"WaveSoft",
IF(NOT(ISNA(VLOOKUP(C44,'50P'!A:A,1,0))),"Sage 50",
IF(NOT(ISNA(VLOOKUP(C44,'50W'!A:A,1,0))),"Sage 50",
IF(NOT(ISNA(VLOOKUP(C44,'50S'!A:A,1,0))),"Sage 50",
IF(NOT(ISNA(VLOOKUP(C44,Cloud!A:A,1,0))),"Cloud",
IF(NOT(ISNA(VLOOKUP(C44,Ultimate!A:A,1,0))),"Ultimate", "Autre ERP"))))))))))))))</f>
        <v>Autre ERP</v>
      </c>
      <c r="H44" s="13" t="str">
        <f>IF(NOT(ISNA(VLOOKUP(C44,'100P'!A:A,1,0))),"PrestaShop",
IF(NOT(ISNA(VLOOKUP(C44,'100W'!A:A,1,0))),"WooCommerce",
IF(NOT(ISNA(VLOOKUP(C44,'100S'!A:A,1,0))),"Shopify",
IF(NOT(ISNA(VLOOKUP(C44,EP!A:A,1,0))),"PrestaShop",
IF(NOT(ISNA(VLOOKUP(C44,EW!A:A,1,0))),"WooCommerce",
IF(NOT(ISNA(VLOOKUP(C44,ES!A:A,1,0))),"Shopify",
IF(NOT(ISNA(VLOOKUP(C44,WP!A:A,1,0))),"PrestaShop",
IF(NOT(ISNA(VLOOKUP(C44,WW!A:A,1,0))),"WooCommerce",
IF(NOT(ISNA(VLOOKUP(C44,WS!A:A,1,0))),"Shopify",
IF(NOT(ISNA(VLOOKUP(C44,'50P'!A:A,1,0))),"PrestaShop",
IF(NOT(ISNA(VLOOKUP(C44,'50W'!A:A,1,0))),"WooCommerce",
IF(NOT(ISNA(VLOOKUP(C44,'50S'!A:A,1,0))),"Shopify",
IF(NOT(ISNA(VLOOKUP(C44,Cloud!A:A,1,0))),"Cloud",
IF(NOT(ISNA(VLOOKUP(C44,Ultimate!A:A,1,0))),"Ultimate", "Autre ERP"))))))))))))))</f>
        <v>Autre ERP</v>
      </c>
    </row>
    <row r="45" spans="1:8" hidden="1" x14ac:dyDescent="0.25">
      <c r="A45" s="12">
        <v>42105</v>
      </c>
      <c r="B45" s="13" t="s">
        <v>6</v>
      </c>
      <c r="C45" s="13" t="s">
        <v>97</v>
      </c>
      <c r="D45" s="13" t="s">
        <v>277</v>
      </c>
      <c r="E45" s="13" t="s">
        <v>277</v>
      </c>
      <c r="F45" s="13"/>
      <c r="G45" s="13" t="str">
        <f>IF(NOT(ISNA(VLOOKUP(C45,'100P'!A:A,1,0))),"Sage 100",
IF(NOT(ISNA(VLOOKUP(C45,'100W'!A:A,1,0))),"Sage 100",
IF(NOT(ISNA(VLOOKUP(C45,'100S'!A:A,1,0))),"Sage 100",
IF(NOT(ISNA(VLOOKUP(C45,EP!A:A,1,0))),"EBP",
IF(NOT(ISNA(VLOOKUP(C45,EW!A:A,1,0))),"EBP",
IF(NOT(ISNA(VLOOKUP(C45,ES!A:A,1,0))),"EBP",
IF(NOT(ISNA(VLOOKUP(C45,WP!A:A,1,0))),"WaveSoft",
IF(NOT(ISNA(VLOOKUP(C45,WW!A:A,1,0))),"WaveSoft",
IF(NOT(ISNA(VLOOKUP(C45,WS!A:A,1,0))),"WaveSoft",
IF(NOT(ISNA(VLOOKUP(C45,'50P'!A:A,1,0))),"Sage 50",
IF(NOT(ISNA(VLOOKUP(C45,'50W'!A:A,1,0))),"Sage 50",
IF(NOT(ISNA(VLOOKUP(C45,'50S'!A:A,1,0))),"Sage 50",
IF(NOT(ISNA(VLOOKUP(C45,Cloud!A:A,1,0))),"Cloud",
IF(NOT(ISNA(VLOOKUP(C45,Ultimate!A:A,1,0))),"Ultimate", "Autre ERP"))))))))))))))</f>
        <v>Autre ERP</v>
      </c>
      <c r="H45" s="13" t="str">
        <f>IF(NOT(ISNA(VLOOKUP(C45,'100P'!A:A,1,0))),"PrestaShop",
IF(NOT(ISNA(VLOOKUP(C45,'100W'!A:A,1,0))),"WooCommerce",
IF(NOT(ISNA(VLOOKUP(C45,'100S'!A:A,1,0))),"Shopify",
IF(NOT(ISNA(VLOOKUP(C45,EP!A:A,1,0))),"PrestaShop",
IF(NOT(ISNA(VLOOKUP(C45,EW!A:A,1,0))),"WooCommerce",
IF(NOT(ISNA(VLOOKUP(C45,ES!A:A,1,0))),"Shopify",
IF(NOT(ISNA(VLOOKUP(C45,WP!A:A,1,0))),"PrestaShop",
IF(NOT(ISNA(VLOOKUP(C45,WW!A:A,1,0))),"WooCommerce",
IF(NOT(ISNA(VLOOKUP(C45,WS!A:A,1,0))),"Shopify",
IF(NOT(ISNA(VLOOKUP(C45,'50P'!A:A,1,0))),"PrestaShop",
IF(NOT(ISNA(VLOOKUP(C45,'50W'!A:A,1,0))),"WooCommerce",
IF(NOT(ISNA(VLOOKUP(C45,'50S'!A:A,1,0))),"Shopify",
IF(NOT(ISNA(VLOOKUP(C45,Cloud!A:A,1,0))),"Cloud",
IF(NOT(ISNA(VLOOKUP(C45,Ultimate!A:A,1,0))),"Ultimate", "Autre ERP"))))))))))))))</f>
        <v>Autre ERP</v>
      </c>
    </row>
    <row r="46" spans="1:8" hidden="1" x14ac:dyDescent="0.25">
      <c r="A46" s="12">
        <v>44399</v>
      </c>
      <c r="B46" s="13" t="s">
        <v>6</v>
      </c>
      <c r="C46" s="13" t="s">
        <v>98</v>
      </c>
      <c r="D46" s="13" t="s">
        <v>277</v>
      </c>
      <c r="E46" s="13" t="s">
        <v>277</v>
      </c>
      <c r="F46" s="13"/>
      <c r="G46" s="13" t="str">
        <f>IF(NOT(ISNA(VLOOKUP(C46,'100P'!A:A,1,0))),"Sage 100",
IF(NOT(ISNA(VLOOKUP(C46,'100W'!A:A,1,0))),"Sage 100",
IF(NOT(ISNA(VLOOKUP(C46,'100S'!A:A,1,0))),"Sage 100",
IF(NOT(ISNA(VLOOKUP(C46,EP!A:A,1,0))),"EBP",
IF(NOT(ISNA(VLOOKUP(C46,EW!A:A,1,0))),"EBP",
IF(NOT(ISNA(VLOOKUP(C46,ES!A:A,1,0))),"EBP",
IF(NOT(ISNA(VLOOKUP(C46,WP!A:A,1,0))),"WaveSoft",
IF(NOT(ISNA(VLOOKUP(C46,WW!A:A,1,0))),"WaveSoft",
IF(NOT(ISNA(VLOOKUP(C46,WS!A:A,1,0))),"WaveSoft",
IF(NOT(ISNA(VLOOKUP(C46,'50P'!A:A,1,0))),"Sage 50",
IF(NOT(ISNA(VLOOKUP(C46,'50W'!A:A,1,0))),"Sage 50",
IF(NOT(ISNA(VLOOKUP(C46,'50S'!A:A,1,0))),"Sage 50",
IF(NOT(ISNA(VLOOKUP(C46,Cloud!A:A,1,0))),"Cloud",
IF(NOT(ISNA(VLOOKUP(C46,Ultimate!A:A,1,0))),"Ultimate", "Autre ERP"))))))))))))))</f>
        <v>Autre ERP</v>
      </c>
      <c r="H46" s="13" t="str">
        <f>IF(NOT(ISNA(VLOOKUP(C46,'100P'!A:A,1,0))),"PrestaShop",
IF(NOT(ISNA(VLOOKUP(C46,'100W'!A:A,1,0))),"WooCommerce",
IF(NOT(ISNA(VLOOKUP(C46,'100S'!A:A,1,0))),"Shopify",
IF(NOT(ISNA(VLOOKUP(C46,EP!A:A,1,0))),"PrestaShop",
IF(NOT(ISNA(VLOOKUP(C46,EW!A:A,1,0))),"WooCommerce",
IF(NOT(ISNA(VLOOKUP(C46,ES!A:A,1,0))),"Shopify",
IF(NOT(ISNA(VLOOKUP(C46,WP!A:A,1,0))),"PrestaShop",
IF(NOT(ISNA(VLOOKUP(C46,WW!A:A,1,0))),"WooCommerce",
IF(NOT(ISNA(VLOOKUP(C46,WS!A:A,1,0))),"Shopify",
IF(NOT(ISNA(VLOOKUP(C46,'50P'!A:A,1,0))),"PrestaShop",
IF(NOT(ISNA(VLOOKUP(C46,'50W'!A:A,1,0))),"WooCommerce",
IF(NOT(ISNA(VLOOKUP(C46,'50S'!A:A,1,0))),"Shopify",
IF(NOT(ISNA(VLOOKUP(C46,Cloud!A:A,1,0))),"Cloud",
IF(NOT(ISNA(VLOOKUP(C46,Ultimate!A:A,1,0))),"Ultimate", "Autre ERP"))))))))))))))</f>
        <v>Autre ERP</v>
      </c>
    </row>
    <row r="47" spans="1:8" hidden="1" x14ac:dyDescent="0.25">
      <c r="A47" s="12">
        <v>45265</v>
      </c>
      <c r="B47" s="13" t="s">
        <v>6</v>
      </c>
      <c r="C47" s="13" t="s">
        <v>100</v>
      </c>
      <c r="D47" s="13" t="s">
        <v>277</v>
      </c>
      <c r="E47" s="13" t="s">
        <v>277</v>
      </c>
      <c r="F47" s="13"/>
      <c r="G47" s="13" t="str">
        <f>IF(NOT(ISNA(VLOOKUP(C47,'100P'!A:A,1,0))),"Sage 100",
IF(NOT(ISNA(VLOOKUP(C47,'100W'!A:A,1,0))),"Sage 100",
IF(NOT(ISNA(VLOOKUP(C47,'100S'!A:A,1,0))),"Sage 100",
IF(NOT(ISNA(VLOOKUP(C47,EP!A:A,1,0))),"EBP",
IF(NOT(ISNA(VLOOKUP(C47,EW!A:A,1,0))),"EBP",
IF(NOT(ISNA(VLOOKUP(C47,ES!A:A,1,0))),"EBP",
IF(NOT(ISNA(VLOOKUP(C47,WP!A:A,1,0))),"WaveSoft",
IF(NOT(ISNA(VLOOKUP(C47,WW!A:A,1,0))),"WaveSoft",
IF(NOT(ISNA(VLOOKUP(C47,WS!A:A,1,0))),"WaveSoft",
IF(NOT(ISNA(VLOOKUP(C47,'50P'!A:A,1,0))),"Sage 50",
IF(NOT(ISNA(VLOOKUP(C47,'50W'!A:A,1,0))),"Sage 50",
IF(NOT(ISNA(VLOOKUP(C47,'50S'!A:A,1,0))),"Sage 50",
IF(NOT(ISNA(VLOOKUP(C47,Cloud!A:A,1,0))),"Cloud",
IF(NOT(ISNA(VLOOKUP(C47,Ultimate!A:A,1,0))),"Ultimate", "Autre ERP"))))))))))))))</f>
        <v>Autre ERP</v>
      </c>
      <c r="H47" s="13" t="str">
        <f>IF(NOT(ISNA(VLOOKUP(C47,'100P'!A:A,1,0))),"PrestaShop",
IF(NOT(ISNA(VLOOKUP(C47,'100W'!A:A,1,0))),"WooCommerce",
IF(NOT(ISNA(VLOOKUP(C47,'100S'!A:A,1,0))),"Shopify",
IF(NOT(ISNA(VLOOKUP(C47,EP!A:A,1,0))),"PrestaShop",
IF(NOT(ISNA(VLOOKUP(C47,EW!A:A,1,0))),"WooCommerce",
IF(NOT(ISNA(VLOOKUP(C47,ES!A:A,1,0))),"Shopify",
IF(NOT(ISNA(VLOOKUP(C47,WP!A:A,1,0))),"PrestaShop",
IF(NOT(ISNA(VLOOKUP(C47,WW!A:A,1,0))),"WooCommerce",
IF(NOT(ISNA(VLOOKUP(C47,WS!A:A,1,0))),"Shopify",
IF(NOT(ISNA(VLOOKUP(C47,'50P'!A:A,1,0))),"PrestaShop",
IF(NOT(ISNA(VLOOKUP(C47,'50W'!A:A,1,0))),"WooCommerce",
IF(NOT(ISNA(VLOOKUP(C47,'50S'!A:A,1,0))),"Shopify",
IF(NOT(ISNA(VLOOKUP(C47,Cloud!A:A,1,0))),"Cloud",
IF(NOT(ISNA(VLOOKUP(C47,Ultimate!A:A,1,0))),"Ultimate", "Autre ERP"))))))))))))))</f>
        <v>Autre ERP</v>
      </c>
    </row>
    <row r="48" spans="1:8" hidden="1" x14ac:dyDescent="0.25">
      <c r="A48" s="12">
        <v>44224</v>
      </c>
      <c r="B48" s="13" t="s">
        <v>6</v>
      </c>
      <c r="C48" s="13" t="s">
        <v>101</v>
      </c>
      <c r="D48" s="13" t="s">
        <v>277</v>
      </c>
      <c r="E48" s="13" t="s">
        <v>277</v>
      </c>
      <c r="F48" s="13"/>
      <c r="G48" s="13" t="str">
        <f>IF(NOT(ISNA(VLOOKUP(C48,'100P'!A:A,1,0))),"Sage 100",
IF(NOT(ISNA(VLOOKUP(C48,'100W'!A:A,1,0))),"Sage 100",
IF(NOT(ISNA(VLOOKUP(C48,'100S'!A:A,1,0))),"Sage 100",
IF(NOT(ISNA(VLOOKUP(C48,EP!A:A,1,0))),"EBP",
IF(NOT(ISNA(VLOOKUP(C48,EW!A:A,1,0))),"EBP",
IF(NOT(ISNA(VLOOKUP(C48,ES!A:A,1,0))),"EBP",
IF(NOT(ISNA(VLOOKUP(C48,WP!A:A,1,0))),"WaveSoft",
IF(NOT(ISNA(VLOOKUP(C48,WW!A:A,1,0))),"WaveSoft",
IF(NOT(ISNA(VLOOKUP(C48,WS!A:A,1,0))),"WaveSoft",
IF(NOT(ISNA(VLOOKUP(C48,'50P'!A:A,1,0))),"Sage 50",
IF(NOT(ISNA(VLOOKUP(C48,'50W'!A:A,1,0))),"Sage 50",
IF(NOT(ISNA(VLOOKUP(C48,'50S'!A:A,1,0))),"Sage 50",
IF(NOT(ISNA(VLOOKUP(C48,Cloud!A:A,1,0))),"Cloud",
IF(NOT(ISNA(VLOOKUP(C48,Ultimate!A:A,1,0))),"Ultimate", "Autre ERP"))))))))))))))</f>
        <v>Autre ERP</v>
      </c>
      <c r="H48" s="13" t="str">
        <f>IF(NOT(ISNA(VLOOKUP(C48,'100P'!A:A,1,0))),"PrestaShop",
IF(NOT(ISNA(VLOOKUP(C48,'100W'!A:A,1,0))),"WooCommerce",
IF(NOT(ISNA(VLOOKUP(C48,'100S'!A:A,1,0))),"Shopify",
IF(NOT(ISNA(VLOOKUP(C48,EP!A:A,1,0))),"PrestaShop",
IF(NOT(ISNA(VLOOKUP(C48,EW!A:A,1,0))),"WooCommerce",
IF(NOT(ISNA(VLOOKUP(C48,ES!A:A,1,0))),"Shopify",
IF(NOT(ISNA(VLOOKUP(C48,WP!A:A,1,0))),"PrestaShop",
IF(NOT(ISNA(VLOOKUP(C48,WW!A:A,1,0))),"WooCommerce",
IF(NOT(ISNA(VLOOKUP(C48,WS!A:A,1,0))),"Shopify",
IF(NOT(ISNA(VLOOKUP(C48,'50P'!A:A,1,0))),"PrestaShop",
IF(NOT(ISNA(VLOOKUP(C48,'50W'!A:A,1,0))),"WooCommerce",
IF(NOT(ISNA(VLOOKUP(C48,'50S'!A:A,1,0))),"Shopify",
IF(NOT(ISNA(VLOOKUP(C48,Cloud!A:A,1,0))),"Cloud",
IF(NOT(ISNA(VLOOKUP(C48,Ultimate!A:A,1,0))),"Ultimate", "Autre ERP"))))))))))))))</f>
        <v>Autre ERP</v>
      </c>
    </row>
    <row r="49" spans="1:8" hidden="1" x14ac:dyDescent="0.25">
      <c r="A49" s="12">
        <v>45253</v>
      </c>
      <c r="B49" s="13" t="s">
        <v>6</v>
      </c>
      <c r="C49" s="13" t="s">
        <v>833</v>
      </c>
      <c r="D49" s="13" t="s">
        <v>277</v>
      </c>
      <c r="E49" s="13" t="s">
        <v>277</v>
      </c>
      <c r="F49" s="13"/>
      <c r="G49" s="13" t="str">
        <f>IF(NOT(ISNA(VLOOKUP(C49,'100P'!A:A,1,0))),"Sage 100",
IF(NOT(ISNA(VLOOKUP(C49,'100W'!A:A,1,0))),"Sage 100",
IF(NOT(ISNA(VLOOKUP(C49,'100S'!A:A,1,0))),"Sage 100",
IF(NOT(ISNA(VLOOKUP(C49,EP!A:A,1,0))),"EBP",
IF(NOT(ISNA(VLOOKUP(C49,EW!A:A,1,0))),"EBP",
IF(NOT(ISNA(VLOOKUP(C49,ES!A:A,1,0))),"EBP",
IF(NOT(ISNA(VLOOKUP(C49,WP!A:A,1,0))),"WaveSoft",
IF(NOT(ISNA(VLOOKUP(C49,WW!A:A,1,0))),"WaveSoft",
IF(NOT(ISNA(VLOOKUP(C49,WS!A:A,1,0))),"WaveSoft",
IF(NOT(ISNA(VLOOKUP(C49,'50P'!A:A,1,0))),"Sage 50",
IF(NOT(ISNA(VLOOKUP(C49,'50W'!A:A,1,0))),"Sage 50",
IF(NOT(ISNA(VLOOKUP(C49,'50S'!A:A,1,0))),"Sage 50",
IF(NOT(ISNA(VLOOKUP(C49,Cloud!A:A,1,0))),"Cloud",
IF(NOT(ISNA(VLOOKUP(C49,Ultimate!A:A,1,0))),"Ultimate", "Autre ERP"))))))))))))))</f>
        <v>Autre ERP</v>
      </c>
      <c r="H49" s="13" t="str">
        <f>IF(NOT(ISNA(VLOOKUP(C49,'100P'!A:A,1,0))),"PrestaShop",
IF(NOT(ISNA(VLOOKUP(C49,'100W'!A:A,1,0))),"WooCommerce",
IF(NOT(ISNA(VLOOKUP(C49,'100S'!A:A,1,0))),"Shopify",
IF(NOT(ISNA(VLOOKUP(C49,EP!A:A,1,0))),"PrestaShop",
IF(NOT(ISNA(VLOOKUP(C49,EW!A:A,1,0))),"WooCommerce",
IF(NOT(ISNA(VLOOKUP(C49,ES!A:A,1,0))),"Shopify",
IF(NOT(ISNA(VLOOKUP(C49,WP!A:A,1,0))),"PrestaShop",
IF(NOT(ISNA(VLOOKUP(C49,WW!A:A,1,0))),"WooCommerce",
IF(NOT(ISNA(VLOOKUP(C49,WS!A:A,1,0))),"Shopify",
IF(NOT(ISNA(VLOOKUP(C49,'50P'!A:A,1,0))),"PrestaShop",
IF(NOT(ISNA(VLOOKUP(C49,'50W'!A:A,1,0))),"WooCommerce",
IF(NOT(ISNA(VLOOKUP(C49,'50S'!A:A,1,0))),"Shopify",
IF(NOT(ISNA(VLOOKUP(C49,Cloud!A:A,1,0))),"Cloud",
IF(NOT(ISNA(VLOOKUP(C49,Ultimate!A:A,1,0))),"Ultimate", "Autre ERP"))))))))))))))</f>
        <v>Autre ERP</v>
      </c>
    </row>
    <row r="50" spans="1:8" hidden="1" x14ac:dyDescent="0.25">
      <c r="A50" s="12">
        <v>45407</v>
      </c>
      <c r="B50" s="13" t="s">
        <v>6</v>
      </c>
      <c r="C50" s="13" t="s">
        <v>102</v>
      </c>
      <c r="D50" s="13" t="s">
        <v>277</v>
      </c>
      <c r="E50" s="13" t="s">
        <v>277</v>
      </c>
      <c r="F50" s="13"/>
      <c r="G50" s="13" t="str">
        <f>IF(NOT(ISNA(VLOOKUP(C50,'100P'!A:A,1,0))),"Sage 100",
IF(NOT(ISNA(VLOOKUP(C50,'100W'!A:A,1,0))),"Sage 100",
IF(NOT(ISNA(VLOOKUP(C50,'100S'!A:A,1,0))),"Sage 100",
IF(NOT(ISNA(VLOOKUP(C50,EP!A:A,1,0))),"EBP",
IF(NOT(ISNA(VLOOKUP(C50,EW!A:A,1,0))),"EBP",
IF(NOT(ISNA(VLOOKUP(C50,ES!A:A,1,0))),"EBP",
IF(NOT(ISNA(VLOOKUP(C50,WP!A:A,1,0))),"WaveSoft",
IF(NOT(ISNA(VLOOKUP(C50,WW!A:A,1,0))),"WaveSoft",
IF(NOT(ISNA(VLOOKUP(C50,WS!A:A,1,0))),"WaveSoft",
IF(NOT(ISNA(VLOOKUP(C50,'50P'!A:A,1,0))),"Sage 50",
IF(NOT(ISNA(VLOOKUP(C50,'50W'!A:A,1,0))),"Sage 50",
IF(NOT(ISNA(VLOOKUP(C50,'50S'!A:A,1,0))),"Sage 50",
IF(NOT(ISNA(VLOOKUP(C50,Cloud!A:A,1,0))),"Cloud",
IF(NOT(ISNA(VLOOKUP(C50,Ultimate!A:A,1,0))),"Ultimate", "Autre ERP"))))))))))))))</f>
        <v>Autre ERP</v>
      </c>
      <c r="H50" s="13" t="str">
        <f>IF(NOT(ISNA(VLOOKUP(C50,'100P'!A:A,1,0))),"PrestaShop",
IF(NOT(ISNA(VLOOKUP(C50,'100W'!A:A,1,0))),"WooCommerce",
IF(NOT(ISNA(VLOOKUP(C50,'100S'!A:A,1,0))),"Shopify",
IF(NOT(ISNA(VLOOKUP(C50,EP!A:A,1,0))),"PrestaShop",
IF(NOT(ISNA(VLOOKUP(C50,EW!A:A,1,0))),"WooCommerce",
IF(NOT(ISNA(VLOOKUP(C50,ES!A:A,1,0))),"Shopify",
IF(NOT(ISNA(VLOOKUP(C50,WP!A:A,1,0))),"PrestaShop",
IF(NOT(ISNA(VLOOKUP(C50,WW!A:A,1,0))),"WooCommerce",
IF(NOT(ISNA(VLOOKUP(C50,WS!A:A,1,0))),"Shopify",
IF(NOT(ISNA(VLOOKUP(C50,'50P'!A:A,1,0))),"PrestaShop",
IF(NOT(ISNA(VLOOKUP(C50,'50W'!A:A,1,0))),"WooCommerce",
IF(NOT(ISNA(VLOOKUP(C50,'50S'!A:A,1,0))),"Shopify",
IF(NOT(ISNA(VLOOKUP(C50,Cloud!A:A,1,0))),"Cloud",
IF(NOT(ISNA(VLOOKUP(C50,Ultimate!A:A,1,0))),"Ultimate", "Autre ERP"))))))))))))))</f>
        <v>Autre ERP</v>
      </c>
    </row>
    <row r="51" spans="1:8" hidden="1" x14ac:dyDescent="0.25">
      <c r="A51" s="12">
        <v>44337</v>
      </c>
      <c r="B51" s="13" t="s">
        <v>6</v>
      </c>
      <c r="C51" s="13" t="s">
        <v>834</v>
      </c>
      <c r="D51" s="13" t="s">
        <v>277</v>
      </c>
      <c r="E51" s="13" t="s">
        <v>277</v>
      </c>
      <c r="F51" s="13"/>
      <c r="G51" s="13" t="str">
        <f>IF(NOT(ISNA(VLOOKUP(C51,'100P'!A:A,1,0))),"Sage 100",
IF(NOT(ISNA(VLOOKUP(C51,'100W'!A:A,1,0))),"Sage 100",
IF(NOT(ISNA(VLOOKUP(C51,'100S'!A:A,1,0))),"Sage 100",
IF(NOT(ISNA(VLOOKUP(C51,EP!A:A,1,0))),"EBP",
IF(NOT(ISNA(VLOOKUP(C51,EW!A:A,1,0))),"EBP",
IF(NOT(ISNA(VLOOKUP(C51,ES!A:A,1,0))),"EBP",
IF(NOT(ISNA(VLOOKUP(C51,WP!A:A,1,0))),"WaveSoft",
IF(NOT(ISNA(VLOOKUP(C51,WW!A:A,1,0))),"WaveSoft",
IF(NOT(ISNA(VLOOKUP(C51,WS!A:A,1,0))),"WaveSoft",
IF(NOT(ISNA(VLOOKUP(C51,'50P'!A:A,1,0))),"Sage 50",
IF(NOT(ISNA(VLOOKUP(C51,'50W'!A:A,1,0))),"Sage 50",
IF(NOT(ISNA(VLOOKUP(C51,'50S'!A:A,1,0))),"Sage 50",
IF(NOT(ISNA(VLOOKUP(C51,Cloud!A:A,1,0))),"Cloud",
IF(NOT(ISNA(VLOOKUP(C51,Ultimate!A:A,1,0))),"Ultimate", "Autre ERP"))))))))))))))</f>
        <v>Autre ERP</v>
      </c>
      <c r="H51" s="13" t="str">
        <f>IF(NOT(ISNA(VLOOKUP(C51,'100P'!A:A,1,0))),"PrestaShop",
IF(NOT(ISNA(VLOOKUP(C51,'100W'!A:A,1,0))),"WooCommerce",
IF(NOT(ISNA(VLOOKUP(C51,'100S'!A:A,1,0))),"Shopify",
IF(NOT(ISNA(VLOOKUP(C51,EP!A:A,1,0))),"PrestaShop",
IF(NOT(ISNA(VLOOKUP(C51,EW!A:A,1,0))),"WooCommerce",
IF(NOT(ISNA(VLOOKUP(C51,ES!A:A,1,0))),"Shopify",
IF(NOT(ISNA(VLOOKUP(C51,WP!A:A,1,0))),"PrestaShop",
IF(NOT(ISNA(VLOOKUP(C51,WW!A:A,1,0))),"WooCommerce",
IF(NOT(ISNA(VLOOKUP(C51,WS!A:A,1,0))),"Shopify",
IF(NOT(ISNA(VLOOKUP(C51,'50P'!A:A,1,0))),"PrestaShop",
IF(NOT(ISNA(VLOOKUP(C51,'50W'!A:A,1,0))),"WooCommerce",
IF(NOT(ISNA(VLOOKUP(C51,'50S'!A:A,1,0))),"Shopify",
IF(NOT(ISNA(VLOOKUP(C51,Cloud!A:A,1,0))),"Cloud",
IF(NOT(ISNA(VLOOKUP(C51,Ultimate!A:A,1,0))),"Ultimate", "Autre ERP"))))))))))))))</f>
        <v>Autre ERP</v>
      </c>
    </row>
    <row r="52" spans="1:8" hidden="1" x14ac:dyDescent="0.25">
      <c r="A52" s="12">
        <v>45264</v>
      </c>
      <c r="B52" s="13" t="s">
        <v>6</v>
      </c>
      <c r="C52" s="13" t="s">
        <v>103</v>
      </c>
      <c r="D52" s="13" t="s">
        <v>277</v>
      </c>
      <c r="E52" s="13" t="s">
        <v>277</v>
      </c>
      <c r="F52" s="13"/>
      <c r="G52" s="13" t="str">
        <f>IF(NOT(ISNA(VLOOKUP(C52,'100P'!A:A,1,0))),"Sage 100",
IF(NOT(ISNA(VLOOKUP(C52,'100W'!A:A,1,0))),"Sage 100",
IF(NOT(ISNA(VLOOKUP(C52,'100S'!A:A,1,0))),"Sage 100",
IF(NOT(ISNA(VLOOKUP(C52,EP!A:A,1,0))),"EBP",
IF(NOT(ISNA(VLOOKUP(C52,EW!A:A,1,0))),"EBP",
IF(NOT(ISNA(VLOOKUP(C52,ES!A:A,1,0))),"EBP",
IF(NOT(ISNA(VLOOKUP(C52,WP!A:A,1,0))),"WaveSoft",
IF(NOT(ISNA(VLOOKUP(C52,WW!A:A,1,0))),"WaveSoft",
IF(NOT(ISNA(VLOOKUP(C52,WS!A:A,1,0))),"WaveSoft",
IF(NOT(ISNA(VLOOKUP(C52,'50P'!A:A,1,0))),"Sage 50",
IF(NOT(ISNA(VLOOKUP(C52,'50W'!A:A,1,0))),"Sage 50",
IF(NOT(ISNA(VLOOKUP(C52,'50S'!A:A,1,0))),"Sage 50",
IF(NOT(ISNA(VLOOKUP(C52,Cloud!A:A,1,0))),"Cloud",
IF(NOT(ISNA(VLOOKUP(C52,Ultimate!A:A,1,0))),"Ultimate", "Autre ERP"))))))))))))))</f>
        <v>Autre ERP</v>
      </c>
      <c r="H52" s="13" t="str">
        <f>IF(NOT(ISNA(VLOOKUP(C52,'100P'!A:A,1,0))),"PrestaShop",
IF(NOT(ISNA(VLOOKUP(C52,'100W'!A:A,1,0))),"WooCommerce",
IF(NOT(ISNA(VLOOKUP(C52,'100S'!A:A,1,0))),"Shopify",
IF(NOT(ISNA(VLOOKUP(C52,EP!A:A,1,0))),"PrestaShop",
IF(NOT(ISNA(VLOOKUP(C52,EW!A:A,1,0))),"WooCommerce",
IF(NOT(ISNA(VLOOKUP(C52,ES!A:A,1,0))),"Shopify",
IF(NOT(ISNA(VLOOKUP(C52,WP!A:A,1,0))),"PrestaShop",
IF(NOT(ISNA(VLOOKUP(C52,WW!A:A,1,0))),"WooCommerce",
IF(NOT(ISNA(VLOOKUP(C52,WS!A:A,1,0))),"Shopify",
IF(NOT(ISNA(VLOOKUP(C52,'50P'!A:A,1,0))),"PrestaShop",
IF(NOT(ISNA(VLOOKUP(C52,'50W'!A:A,1,0))),"WooCommerce",
IF(NOT(ISNA(VLOOKUP(C52,'50S'!A:A,1,0))),"Shopify",
IF(NOT(ISNA(VLOOKUP(C52,Cloud!A:A,1,0))),"Cloud",
IF(NOT(ISNA(VLOOKUP(C52,Ultimate!A:A,1,0))),"Ultimate", "Autre ERP"))))))))))))))</f>
        <v>Autre ERP</v>
      </c>
    </row>
    <row r="53" spans="1:8" hidden="1" x14ac:dyDescent="0.25">
      <c r="A53" s="12">
        <v>43783</v>
      </c>
      <c r="B53" s="13" t="s">
        <v>6</v>
      </c>
      <c r="C53" s="13" t="s">
        <v>108</v>
      </c>
      <c r="D53" s="13" t="s">
        <v>277</v>
      </c>
      <c r="E53" s="13" t="s">
        <v>277</v>
      </c>
      <c r="F53" s="13"/>
      <c r="G53" s="13" t="str">
        <f>IF(NOT(ISNA(VLOOKUP(C53,'100P'!A:A,1,0))),"Sage 100",
IF(NOT(ISNA(VLOOKUP(C53,'100W'!A:A,1,0))),"Sage 100",
IF(NOT(ISNA(VLOOKUP(C53,'100S'!A:A,1,0))),"Sage 100",
IF(NOT(ISNA(VLOOKUP(C53,EP!A:A,1,0))),"EBP",
IF(NOT(ISNA(VLOOKUP(C53,EW!A:A,1,0))),"EBP",
IF(NOT(ISNA(VLOOKUP(C53,ES!A:A,1,0))),"EBP",
IF(NOT(ISNA(VLOOKUP(C53,WP!A:A,1,0))),"WaveSoft",
IF(NOT(ISNA(VLOOKUP(C53,WW!A:A,1,0))),"WaveSoft",
IF(NOT(ISNA(VLOOKUP(C53,WS!A:A,1,0))),"WaveSoft",
IF(NOT(ISNA(VLOOKUP(C53,'50P'!A:A,1,0))),"Sage 50",
IF(NOT(ISNA(VLOOKUP(C53,'50W'!A:A,1,0))),"Sage 50",
IF(NOT(ISNA(VLOOKUP(C53,'50S'!A:A,1,0))),"Sage 50",
IF(NOT(ISNA(VLOOKUP(C53,Cloud!A:A,1,0))),"Cloud",
IF(NOT(ISNA(VLOOKUP(C53,Ultimate!A:A,1,0))),"Ultimate", "Autre ERP"))))))))))))))</f>
        <v>Autre ERP</v>
      </c>
      <c r="H53" s="13" t="str">
        <f>IF(NOT(ISNA(VLOOKUP(C53,'100P'!A:A,1,0))),"PrestaShop",
IF(NOT(ISNA(VLOOKUP(C53,'100W'!A:A,1,0))),"WooCommerce",
IF(NOT(ISNA(VLOOKUP(C53,'100S'!A:A,1,0))),"Shopify",
IF(NOT(ISNA(VLOOKUP(C53,EP!A:A,1,0))),"PrestaShop",
IF(NOT(ISNA(VLOOKUP(C53,EW!A:A,1,0))),"WooCommerce",
IF(NOT(ISNA(VLOOKUP(C53,ES!A:A,1,0))),"Shopify",
IF(NOT(ISNA(VLOOKUP(C53,WP!A:A,1,0))),"PrestaShop",
IF(NOT(ISNA(VLOOKUP(C53,WW!A:A,1,0))),"WooCommerce",
IF(NOT(ISNA(VLOOKUP(C53,WS!A:A,1,0))),"Shopify",
IF(NOT(ISNA(VLOOKUP(C53,'50P'!A:A,1,0))),"PrestaShop",
IF(NOT(ISNA(VLOOKUP(C53,'50W'!A:A,1,0))),"WooCommerce",
IF(NOT(ISNA(VLOOKUP(C53,'50S'!A:A,1,0))),"Shopify",
IF(NOT(ISNA(VLOOKUP(C53,Cloud!A:A,1,0))),"Cloud",
IF(NOT(ISNA(VLOOKUP(C53,Ultimate!A:A,1,0))),"Ultimate", "Autre ERP"))))))))))))))</f>
        <v>Autre ERP</v>
      </c>
    </row>
    <row r="54" spans="1:8" hidden="1" x14ac:dyDescent="0.25">
      <c r="A54" s="12">
        <v>44187</v>
      </c>
      <c r="B54" s="13" t="s">
        <v>6</v>
      </c>
      <c r="C54" s="13" t="s">
        <v>110</v>
      </c>
      <c r="D54" s="13" t="s">
        <v>277</v>
      </c>
      <c r="E54" s="13" t="s">
        <v>277</v>
      </c>
      <c r="F54" s="13"/>
      <c r="G54" s="13" t="str">
        <f>IF(NOT(ISNA(VLOOKUP(C54,'100P'!A:A,1,0))),"Sage 100",
IF(NOT(ISNA(VLOOKUP(C54,'100W'!A:A,1,0))),"Sage 100",
IF(NOT(ISNA(VLOOKUP(C54,'100S'!A:A,1,0))),"Sage 100",
IF(NOT(ISNA(VLOOKUP(C54,EP!A:A,1,0))),"EBP",
IF(NOT(ISNA(VLOOKUP(C54,EW!A:A,1,0))),"EBP",
IF(NOT(ISNA(VLOOKUP(C54,ES!A:A,1,0))),"EBP",
IF(NOT(ISNA(VLOOKUP(C54,WP!A:A,1,0))),"WaveSoft",
IF(NOT(ISNA(VLOOKUP(C54,WW!A:A,1,0))),"WaveSoft",
IF(NOT(ISNA(VLOOKUP(C54,WS!A:A,1,0))),"WaveSoft",
IF(NOT(ISNA(VLOOKUP(C54,'50P'!A:A,1,0))),"Sage 50",
IF(NOT(ISNA(VLOOKUP(C54,'50W'!A:A,1,0))),"Sage 50",
IF(NOT(ISNA(VLOOKUP(C54,'50S'!A:A,1,0))),"Sage 50",
IF(NOT(ISNA(VLOOKUP(C54,Cloud!A:A,1,0))),"Cloud",
IF(NOT(ISNA(VLOOKUP(C54,Ultimate!A:A,1,0))),"Ultimate", "Autre ERP"))))))))))))))</f>
        <v>Autre ERP</v>
      </c>
      <c r="H54" s="13" t="str">
        <f>IF(NOT(ISNA(VLOOKUP(C54,'100P'!A:A,1,0))),"PrestaShop",
IF(NOT(ISNA(VLOOKUP(C54,'100W'!A:A,1,0))),"WooCommerce",
IF(NOT(ISNA(VLOOKUP(C54,'100S'!A:A,1,0))),"Shopify",
IF(NOT(ISNA(VLOOKUP(C54,EP!A:A,1,0))),"PrestaShop",
IF(NOT(ISNA(VLOOKUP(C54,EW!A:A,1,0))),"WooCommerce",
IF(NOT(ISNA(VLOOKUP(C54,ES!A:A,1,0))),"Shopify",
IF(NOT(ISNA(VLOOKUP(C54,WP!A:A,1,0))),"PrestaShop",
IF(NOT(ISNA(VLOOKUP(C54,WW!A:A,1,0))),"WooCommerce",
IF(NOT(ISNA(VLOOKUP(C54,WS!A:A,1,0))),"Shopify",
IF(NOT(ISNA(VLOOKUP(C54,'50P'!A:A,1,0))),"PrestaShop",
IF(NOT(ISNA(VLOOKUP(C54,'50W'!A:A,1,0))),"WooCommerce",
IF(NOT(ISNA(VLOOKUP(C54,'50S'!A:A,1,0))),"Shopify",
IF(NOT(ISNA(VLOOKUP(C54,Cloud!A:A,1,0))),"Cloud",
IF(NOT(ISNA(VLOOKUP(C54,Ultimate!A:A,1,0))),"Ultimate", "Autre ERP"))))))))))))))</f>
        <v>Autre ERP</v>
      </c>
    </row>
    <row r="55" spans="1:8" hidden="1" x14ac:dyDescent="0.25">
      <c r="A55" s="12">
        <v>44739</v>
      </c>
      <c r="B55" s="13" t="s">
        <v>6</v>
      </c>
      <c r="C55" s="13" t="s">
        <v>125</v>
      </c>
      <c r="D55" s="13" t="s">
        <v>277</v>
      </c>
      <c r="E55" s="13" t="s">
        <v>277</v>
      </c>
      <c r="F55" s="13"/>
      <c r="G55" s="13" t="str">
        <f>IF(NOT(ISNA(VLOOKUP(C55,'100P'!A:A,1,0))),"Sage 100",
IF(NOT(ISNA(VLOOKUP(C55,'100W'!A:A,1,0))),"Sage 100",
IF(NOT(ISNA(VLOOKUP(C55,'100S'!A:A,1,0))),"Sage 100",
IF(NOT(ISNA(VLOOKUP(C55,EP!A:A,1,0))),"EBP",
IF(NOT(ISNA(VLOOKUP(C55,EW!A:A,1,0))),"EBP",
IF(NOT(ISNA(VLOOKUP(C55,ES!A:A,1,0))),"EBP",
IF(NOT(ISNA(VLOOKUP(C55,WP!A:A,1,0))),"WaveSoft",
IF(NOT(ISNA(VLOOKUP(C55,WW!A:A,1,0))),"WaveSoft",
IF(NOT(ISNA(VLOOKUP(C55,WS!A:A,1,0))),"WaveSoft",
IF(NOT(ISNA(VLOOKUP(C55,'50P'!A:A,1,0))),"Sage 50",
IF(NOT(ISNA(VLOOKUP(C55,'50W'!A:A,1,0))),"Sage 50",
IF(NOT(ISNA(VLOOKUP(C55,'50S'!A:A,1,0))),"Sage 50",
IF(NOT(ISNA(VLOOKUP(C55,Cloud!A:A,1,0))),"Cloud",
IF(NOT(ISNA(VLOOKUP(C55,Ultimate!A:A,1,0))),"Ultimate", "Autre ERP"))))))))))))))</f>
        <v>Autre ERP</v>
      </c>
      <c r="H55" s="13" t="str">
        <f>IF(NOT(ISNA(VLOOKUP(C55,'100P'!A:A,1,0))),"PrestaShop",
IF(NOT(ISNA(VLOOKUP(C55,'100W'!A:A,1,0))),"WooCommerce",
IF(NOT(ISNA(VLOOKUP(C55,'100S'!A:A,1,0))),"Shopify",
IF(NOT(ISNA(VLOOKUP(C55,EP!A:A,1,0))),"PrestaShop",
IF(NOT(ISNA(VLOOKUP(C55,EW!A:A,1,0))),"WooCommerce",
IF(NOT(ISNA(VLOOKUP(C55,ES!A:A,1,0))),"Shopify",
IF(NOT(ISNA(VLOOKUP(C55,WP!A:A,1,0))),"PrestaShop",
IF(NOT(ISNA(VLOOKUP(C55,WW!A:A,1,0))),"WooCommerce",
IF(NOT(ISNA(VLOOKUP(C55,WS!A:A,1,0))),"Shopify",
IF(NOT(ISNA(VLOOKUP(C55,'50P'!A:A,1,0))),"PrestaShop",
IF(NOT(ISNA(VLOOKUP(C55,'50W'!A:A,1,0))),"WooCommerce",
IF(NOT(ISNA(VLOOKUP(C55,'50S'!A:A,1,0))),"Shopify",
IF(NOT(ISNA(VLOOKUP(C55,Cloud!A:A,1,0))),"Cloud",
IF(NOT(ISNA(VLOOKUP(C55,Ultimate!A:A,1,0))),"Ultimate", "Autre ERP"))))))))))))))</f>
        <v>Autre ERP</v>
      </c>
    </row>
    <row r="56" spans="1:8" hidden="1" x14ac:dyDescent="0.25">
      <c r="A56" s="12">
        <v>45679</v>
      </c>
      <c r="B56" s="13" t="s">
        <v>6</v>
      </c>
      <c r="C56" s="13" t="s">
        <v>126</v>
      </c>
      <c r="D56" s="13" t="s">
        <v>277</v>
      </c>
      <c r="E56" s="13" t="s">
        <v>277</v>
      </c>
      <c r="F56" s="13"/>
      <c r="G56" s="13" t="str">
        <f>IF(NOT(ISNA(VLOOKUP(C56,'100P'!A:A,1,0))),"Sage 100",
IF(NOT(ISNA(VLOOKUP(C56,'100W'!A:A,1,0))),"Sage 100",
IF(NOT(ISNA(VLOOKUP(C56,'100S'!A:A,1,0))),"Sage 100",
IF(NOT(ISNA(VLOOKUP(C56,EP!A:A,1,0))),"EBP",
IF(NOT(ISNA(VLOOKUP(C56,EW!A:A,1,0))),"EBP",
IF(NOT(ISNA(VLOOKUP(C56,ES!A:A,1,0))),"EBP",
IF(NOT(ISNA(VLOOKUP(C56,WP!A:A,1,0))),"WaveSoft",
IF(NOT(ISNA(VLOOKUP(C56,WW!A:A,1,0))),"WaveSoft",
IF(NOT(ISNA(VLOOKUP(C56,WS!A:A,1,0))),"WaveSoft",
IF(NOT(ISNA(VLOOKUP(C56,'50P'!A:A,1,0))),"Sage 50",
IF(NOT(ISNA(VLOOKUP(C56,'50W'!A:A,1,0))),"Sage 50",
IF(NOT(ISNA(VLOOKUP(C56,'50S'!A:A,1,0))),"Sage 50",
IF(NOT(ISNA(VLOOKUP(C56,Cloud!A:A,1,0))),"Cloud",
IF(NOT(ISNA(VLOOKUP(C56,Ultimate!A:A,1,0))),"Ultimate", "Autre ERP"))))))))))))))</f>
        <v>Autre ERP</v>
      </c>
      <c r="H56" s="13" t="str">
        <f>IF(NOT(ISNA(VLOOKUP(C56,'100P'!A:A,1,0))),"PrestaShop",
IF(NOT(ISNA(VLOOKUP(C56,'100W'!A:A,1,0))),"WooCommerce",
IF(NOT(ISNA(VLOOKUP(C56,'100S'!A:A,1,0))),"Shopify",
IF(NOT(ISNA(VLOOKUP(C56,EP!A:A,1,0))),"PrestaShop",
IF(NOT(ISNA(VLOOKUP(C56,EW!A:A,1,0))),"WooCommerce",
IF(NOT(ISNA(VLOOKUP(C56,ES!A:A,1,0))),"Shopify",
IF(NOT(ISNA(VLOOKUP(C56,WP!A:A,1,0))),"PrestaShop",
IF(NOT(ISNA(VLOOKUP(C56,WW!A:A,1,0))),"WooCommerce",
IF(NOT(ISNA(VLOOKUP(C56,WS!A:A,1,0))),"Shopify",
IF(NOT(ISNA(VLOOKUP(C56,'50P'!A:A,1,0))),"PrestaShop",
IF(NOT(ISNA(VLOOKUP(C56,'50W'!A:A,1,0))),"WooCommerce",
IF(NOT(ISNA(VLOOKUP(C56,'50S'!A:A,1,0))),"Shopify",
IF(NOT(ISNA(VLOOKUP(C56,Cloud!A:A,1,0))),"Cloud",
IF(NOT(ISNA(VLOOKUP(C56,Ultimate!A:A,1,0))),"Ultimate", "Autre ERP"))))))))))))))</f>
        <v>Autre ERP</v>
      </c>
    </row>
    <row r="57" spans="1:8" hidden="1" x14ac:dyDescent="0.25">
      <c r="A57" s="12">
        <v>44284</v>
      </c>
      <c r="B57" s="13" t="s">
        <v>6</v>
      </c>
      <c r="C57" s="13" t="s">
        <v>127</v>
      </c>
      <c r="D57" s="13" t="s">
        <v>277</v>
      </c>
      <c r="E57" s="13" t="s">
        <v>277</v>
      </c>
      <c r="F57" s="13"/>
      <c r="G57" s="13" t="str">
        <f>IF(NOT(ISNA(VLOOKUP(C57,'100P'!A:A,1,0))),"Sage 100",
IF(NOT(ISNA(VLOOKUP(C57,'100W'!A:A,1,0))),"Sage 100",
IF(NOT(ISNA(VLOOKUP(C57,'100S'!A:A,1,0))),"Sage 100",
IF(NOT(ISNA(VLOOKUP(C57,EP!A:A,1,0))),"EBP",
IF(NOT(ISNA(VLOOKUP(C57,EW!A:A,1,0))),"EBP",
IF(NOT(ISNA(VLOOKUP(C57,ES!A:A,1,0))),"EBP",
IF(NOT(ISNA(VLOOKUP(C57,WP!A:A,1,0))),"WaveSoft",
IF(NOT(ISNA(VLOOKUP(C57,WW!A:A,1,0))),"WaveSoft",
IF(NOT(ISNA(VLOOKUP(C57,WS!A:A,1,0))),"WaveSoft",
IF(NOT(ISNA(VLOOKUP(C57,'50P'!A:A,1,0))),"Sage 50",
IF(NOT(ISNA(VLOOKUP(C57,'50W'!A:A,1,0))),"Sage 50",
IF(NOT(ISNA(VLOOKUP(C57,'50S'!A:A,1,0))),"Sage 50",
IF(NOT(ISNA(VLOOKUP(C57,Cloud!A:A,1,0))),"Cloud",
IF(NOT(ISNA(VLOOKUP(C57,Ultimate!A:A,1,0))),"Ultimate", "Autre ERP"))))))))))))))</f>
        <v>Autre ERP</v>
      </c>
      <c r="H57" s="13" t="str">
        <f>IF(NOT(ISNA(VLOOKUP(C57,'100P'!A:A,1,0))),"PrestaShop",
IF(NOT(ISNA(VLOOKUP(C57,'100W'!A:A,1,0))),"WooCommerce",
IF(NOT(ISNA(VLOOKUP(C57,'100S'!A:A,1,0))),"Shopify",
IF(NOT(ISNA(VLOOKUP(C57,EP!A:A,1,0))),"PrestaShop",
IF(NOT(ISNA(VLOOKUP(C57,EW!A:A,1,0))),"WooCommerce",
IF(NOT(ISNA(VLOOKUP(C57,ES!A:A,1,0))),"Shopify",
IF(NOT(ISNA(VLOOKUP(C57,WP!A:A,1,0))),"PrestaShop",
IF(NOT(ISNA(VLOOKUP(C57,WW!A:A,1,0))),"WooCommerce",
IF(NOT(ISNA(VLOOKUP(C57,WS!A:A,1,0))),"Shopify",
IF(NOT(ISNA(VLOOKUP(C57,'50P'!A:A,1,0))),"PrestaShop",
IF(NOT(ISNA(VLOOKUP(C57,'50W'!A:A,1,0))),"WooCommerce",
IF(NOT(ISNA(VLOOKUP(C57,'50S'!A:A,1,0))),"Shopify",
IF(NOT(ISNA(VLOOKUP(C57,Cloud!A:A,1,0))),"Cloud",
IF(NOT(ISNA(VLOOKUP(C57,Ultimate!A:A,1,0))),"Ultimate", "Autre ERP"))))))))))))))</f>
        <v>Autre ERP</v>
      </c>
    </row>
    <row r="58" spans="1:8" hidden="1" x14ac:dyDescent="0.25">
      <c r="A58" s="12">
        <v>44095</v>
      </c>
      <c r="B58" s="13" t="s">
        <v>6</v>
      </c>
      <c r="C58" s="13" t="s">
        <v>128</v>
      </c>
      <c r="D58" s="13" t="s">
        <v>277</v>
      </c>
      <c r="E58" s="13" t="s">
        <v>277</v>
      </c>
      <c r="F58" s="13"/>
      <c r="G58" s="13" t="str">
        <f>IF(NOT(ISNA(VLOOKUP(C58,'100P'!A:A,1,0))),"Sage 100",
IF(NOT(ISNA(VLOOKUP(C58,'100W'!A:A,1,0))),"Sage 100",
IF(NOT(ISNA(VLOOKUP(C58,'100S'!A:A,1,0))),"Sage 100",
IF(NOT(ISNA(VLOOKUP(C58,EP!A:A,1,0))),"EBP",
IF(NOT(ISNA(VLOOKUP(C58,EW!A:A,1,0))),"EBP",
IF(NOT(ISNA(VLOOKUP(C58,ES!A:A,1,0))),"EBP",
IF(NOT(ISNA(VLOOKUP(C58,WP!A:A,1,0))),"WaveSoft",
IF(NOT(ISNA(VLOOKUP(C58,WW!A:A,1,0))),"WaveSoft",
IF(NOT(ISNA(VLOOKUP(C58,WS!A:A,1,0))),"WaveSoft",
IF(NOT(ISNA(VLOOKUP(C58,'50P'!A:A,1,0))),"Sage 50",
IF(NOT(ISNA(VLOOKUP(C58,'50W'!A:A,1,0))),"Sage 50",
IF(NOT(ISNA(VLOOKUP(C58,'50S'!A:A,1,0))),"Sage 50",
IF(NOT(ISNA(VLOOKUP(C58,Cloud!A:A,1,0))),"Cloud",
IF(NOT(ISNA(VLOOKUP(C58,Ultimate!A:A,1,0))),"Ultimate", "Autre ERP"))))))))))))))</f>
        <v>Autre ERP</v>
      </c>
      <c r="H58" s="13" t="str">
        <f>IF(NOT(ISNA(VLOOKUP(C58,'100P'!A:A,1,0))),"PrestaShop",
IF(NOT(ISNA(VLOOKUP(C58,'100W'!A:A,1,0))),"WooCommerce",
IF(NOT(ISNA(VLOOKUP(C58,'100S'!A:A,1,0))),"Shopify",
IF(NOT(ISNA(VLOOKUP(C58,EP!A:A,1,0))),"PrestaShop",
IF(NOT(ISNA(VLOOKUP(C58,EW!A:A,1,0))),"WooCommerce",
IF(NOT(ISNA(VLOOKUP(C58,ES!A:A,1,0))),"Shopify",
IF(NOT(ISNA(VLOOKUP(C58,WP!A:A,1,0))),"PrestaShop",
IF(NOT(ISNA(VLOOKUP(C58,WW!A:A,1,0))),"WooCommerce",
IF(NOT(ISNA(VLOOKUP(C58,WS!A:A,1,0))),"Shopify",
IF(NOT(ISNA(VLOOKUP(C58,'50P'!A:A,1,0))),"PrestaShop",
IF(NOT(ISNA(VLOOKUP(C58,'50W'!A:A,1,0))),"WooCommerce",
IF(NOT(ISNA(VLOOKUP(C58,'50S'!A:A,1,0))),"Shopify",
IF(NOT(ISNA(VLOOKUP(C58,Cloud!A:A,1,0))),"Cloud",
IF(NOT(ISNA(VLOOKUP(C58,Ultimate!A:A,1,0))),"Ultimate", "Autre ERP"))))))))))))))</f>
        <v>Autre ERP</v>
      </c>
    </row>
    <row r="59" spans="1:8" hidden="1" x14ac:dyDescent="0.25">
      <c r="A59" s="12">
        <v>44331</v>
      </c>
      <c r="B59" s="13" t="s">
        <v>6</v>
      </c>
      <c r="C59" s="13" t="s">
        <v>129</v>
      </c>
      <c r="D59" s="13" t="s">
        <v>277</v>
      </c>
      <c r="E59" s="13" t="s">
        <v>277</v>
      </c>
      <c r="F59" s="13"/>
      <c r="G59" s="13" t="str">
        <f>IF(NOT(ISNA(VLOOKUP(C59,'100P'!A:A,1,0))),"Sage 100",
IF(NOT(ISNA(VLOOKUP(C59,'100W'!A:A,1,0))),"Sage 100",
IF(NOT(ISNA(VLOOKUP(C59,'100S'!A:A,1,0))),"Sage 100",
IF(NOT(ISNA(VLOOKUP(C59,EP!A:A,1,0))),"EBP",
IF(NOT(ISNA(VLOOKUP(C59,EW!A:A,1,0))),"EBP",
IF(NOT(ISNA(VLOOKUP(C59,ES!A:A,1,0))),"EBP",
IF(NOT(ISNA(VLOOKUP(C59,WP!A:A,1,0))),"WaveSoft",
IF(NOT(ISNA(VLOOKUP(C59,WW!A:A,1,0))),"WaveSoft",
IF(NOT(ISNA(VLOOKUP(C59,WS!A:A,1,0))),"WaveSoft",
IF(NOT(ISNA(VLOOKUP(C59,'50P'!A:A,1,0))),"Sage 50",
IF(NOT(ISNA(VLOOKUP(C59,'50W'!A:A,1,0))),"Sage 50",
IF(NOT(ISNA(VLOOKUP(C59,'50S'!A:A,1,0))),"Sage 50",
IF(NOT(ISNA(VLOOKUP(C59,Cloud!A:A,1,0))),"Cloud",
IF(NOT(ISNA(VLOOKUP(C59,Ultimate!A:A,1,0))),"Ultimate", "Autre ERP"))))))))))))))</f>
        <v>Autre ERP</v>
      </c>
      <c r="H59" s="13" t="str">
        <f>IF(NOT(ISNA(VLOOKUP(C59,'100P'!A:A,1,0))),"PrestaShop",
IF(NOT(ISNA(VLOOKUP(C59,'100W'!A:A,1,0))),"WooCommerce",
IF(NOT(ISNA(VLOOKUP(C59,'100S'!A:A,1,0))),"Shopify",
IF(NOT(ISNA(VLOOKUP(C59,EP!A:A,1,0))),"PrestaShop",
IF(NOT(ISNA(VLOOKUP(C59,EW!A:A,1,0))),"WooCommerce",
IF(NOT(ISNA(VLOOKUP(C59,ES!A:A,1,0))),"Shopify",
IF(NOT(ISNA(VLOOKUP(C59,WP!A:A,1,0))),"PrestaShop",
IF(NOT(ISNA(VLOOKUP(C59,WW!A:A,1,0))),"WooCommerce",
IF(NOT(ISNA(VLOOKUP(C59,WS!A:A,1,0))),"Shopify",
IF(NOT(ISNA(VLOOKUP(C59,'50P'!A:A,1,0))),"PrestaShop",
IF(NOT(ISNA(VLOOKUP(C59,'50W'!A:A,1,0))),"WooCommerce",
IF(NOT(ISNA(VLOOKUP(C59,'50S'!A:A,1,0))),"Shopify",
IF(NOT(ISNA(VLOOKUP(C59,Cloud!A:A,1,0))),"Cloud",
IF(NOT(ISNA(VLOOKUP(C59,Ultimate!A:A,1,0))),"Ultimate", "Autre ERP"))))))))))))))</f>
        <v>Autre ERP</v>
      </c>
    </row>
    <row r="60" spans="1:8" hidden="1" x14ac:dyDescent="0.25">
      <c r="A60" s="12">
        <v>44680</v>
      </c>
      <c r="B60" s="13" t="s">
        <v>6</v>
      </c>
      <c r="C60" s="13" t="s">
        <v>837</v>
      </c>
      <c r="D60" s="13" t="s">
        <v>277</v>
      </c>
      <c r="E60" s="13" t="s">
        <v>277</v>
      </c>
      <c r="F60" s="13"/>
      <c r="G60" s="13" t="str">
        <f>IF(NOT(ISNA(VLOOKUP(C60,'100P'!A:A,1,0))),"Sage 100",
IF(NOT(ISNA(VLOOKUP(C60,'100W'!A:A,1,0))),"Sage 100",
IF(NOT(ISNA(VLOOKUP(C60,'100S'!A:A,1,0))),"Sage 100",
IF(NOT(ISNA(VLOOKUP(C60,EP!A:A,1,0))),"EBP",
IF(NOT(ISNA(VLOOKUP(C60,EW!A:A,1,0))),"EBP",
IF(NOT(ISNA(VLOOKUP(C60,ES!A:A,1,0))),"EBP",
IF(NOT(ISNA(VLOOKUP(C60,WP!A:A,1,0))),"WaveSoft",
IF(NOT(ISNA(VLOOKUP(C60,WW!A:A,1,0))),"WaveSoft",
IF(NOT(ISNA(VLOOKUP(C60,WS!A:A,1,0))),"WaveSoft",
IF(NOT(ISNA(VLOOKUP(C60,'50P'!A:A,1,0))),"Sage 50",
IF(NOT(ISNA(VLOOKUP(C60,'50W'!A:A,1,0))),"Sage 50",
IF(NOT(ISNA(VLOOKUP(C60,'50S'!A:A,1,0))),"Sage 50",
IF(NOT(ISNA(VLOOKUP(C60,Cloud!A:A,1,0))),"Cloud",
IF(NOT(ISNA(VLOOKUP(C60,Ultimate!A:A,1,0))),"Ultimate", "Autre ERP"))))))))))))))</f>
        <v>Autre ERP</v>
      </c>
      <c r="H60" s="13" t="str">
        <f>IF(NOT(ISNA(VLOOKUP(C60,'100P'!A:A,1,0))),"PrestaShop",
IF(NOT(ISNA(VLOOKUP(C60,'100W'!A:A,1,0))),"WooCommerce",
IF(NOT(ISNA(VLOOKUP(C60,'100S'!A:A,1,0))),"Shopify",
IF(NOT(ISNA(VLOOKUP(C60,EP!A:A,1,0))),"PrestaShop",
IF(NOT(ISNA(VLOOKUP(C60,EW!A:A,1,0))),"WooCommerce",
IF(NOT(ISNA(VLOOKUP(C60,ES!A:A,1,0))),"Shopify",
IF(NOT(ISNA(VLOOKUP(C60,WP!A:A,1,0))),"PrestaShop",
IF(NOT(ISNA(VLOOKUP(C60,WW!A:A,1,0))),"WooCommerce",
IF(NOT(ISNA(VLOOKUP(C60,WS!A:A,1,0))),"Shopify",
IF(NOT(ISNA(VLOOKUP(C60,'50P'!A:A,1,0))),"PrestaShop",
IF(NOT(ISNA(VLOOKUP(C60,'50W'!A:A,1,0))),"WooCommerce",
IF(NOT(ISNA(VLOOKUP(C60,'50S'!A:A,1,0))),"Shopify",
IF(NOT(ISNA(VLOOKUP(C60,Cloud!A:A,1,0))),"Cloud",
IF(NOT(ISNA(VLOOKUP(C60,Ultimate!A:A,1,0))),"Ultimate", "Autre ERP"))))))))))))))</f>
        <v>Autre ERP</v>
      </c>
    </row>
    <row r="61" spans="1:8" hidden="1" x14ac:dyDescent="0.25">
      <c r="A61" s="12">
        <v>44427</v>
      </c>
      <c r="B61" s="13" t="s">
        <v>6</v>
      </c>
      <c r="C61" s="13" t="s">
        <v>838</v>
      </c>
      <c r="D61" s="13" t="s">
        <v>277</v>
      </c>
      <c r="E61" s="13" t="s">
        <v>277</v>
      </c>
      <c r="F61" s="13"/>
      <c r="G61" s="13" t="str">
        <f>IF(NOT(ISNA(VLOOKUP(C61,'100P'!A:A,1,0))),"Sage 100",
IF(NOT(ISNA(VLOOKUP(C61,'100W'!A:A,1,0))),"Sage 100",
IF(NOT(ISNA(VLOOKUP(C61,'100S'!A:A,1,0))),"Sage 100",
IF(NOT(ISNA(VLOOKUP(C61,EP!A:A,1,0))),"EBP",
IF(NOT(ISNA(VLOOKUP(C61,EW!A:A,1,0))),"EBP",
IF(NOT(ISNA(VLOOKUP(C61,ES!A:A,1,0))),"EBP",
IF(NOT(ISNA(VLOOKUP(C61,WP!A:A,1,0))),"WaveSoft",
IF(NOT(ISNA(VLOOKUP(C61,WW!A:A,1,0))),"WaveSoft",
IF(NOT(ISNA(VLOOKUP(C61,WS!A:A,1,0))),"WaveSoft",
IF(NOT(ISNA(VLOOKUP(C61,'50P'!A:A,1,0))),"Sage 50",
IF(NOT(ISNA(VLOOKUP(C61,'50W'!A:A,1,0))),"Sage 50",
IF(NOT(ISNA(VLOOKUP(C61,'50S'!A:A,1,0))),"Sage 50",
IF(NOT(ISNA(VLOOKUP(C61,Cloud!A:A,1,0))),"Cloud",
IF(NOT(ISNA(VLOOKUP(C61,Ultimate!A:A,1,0))),"Ultimate", "Autre ERP"))))))))))))))</f>
        <v>Autre ERP</v>
      </c>
      <c r="H61" s="13" t="str">
        <f>IF(NOT(ISNA(VLOOKUP(C61,'100P'!A:A,1,0))),"PrestaShop",
IF(NOT(ISNA(VLOOKUP(C61,'100W'!A:A,1,0))),"WooCommerce",
IF(NOT(ISNA(VLOOKUP(C61,'100S'!A:A,1,0))),"Shopify",
IF(NOT(ISNA(VLOOKUP(C61,EP!A:A,1,0))),"PrestaShop",
IF(NOT(ISNA(VLOOKUP(C61,EW!A:A,1,0))),"WooCommerce",
IF(NOT(ISNA(VLOOKUP(C61,ES!A:A,1,0))),"Shopify",
IF(NOT(ISNA(VLOOKUP(C61,WP!A:A,1,0))),"PrestaShop",
IF(NOT(ISNA(VLOOKUP(C61,WW!A:A,1,0))),"WooCommerce",
IF(NOT(ISNA(VLOOKUP(C61,WS!A:A,1,0))),"Shopify",
IF(NOT(ISNA(VLOOKUP(C61,'50P'!A:A,1,0))),"PrestaShop",
IF(NOT(ISNA(VLOOKUP(C61,'50W'!A:A,1,0))),"WooCommerce",
IF(NOT(ISNA(VLOOKUP(C61,'50S'!A:A,1,0))),"Shopify",
IF(NOT(ISNA(VLOOKUP(C61,Cloud!A:A,1,0))),"Cloud",
IF(NOT(ISNA(VLOOKUP(C61,Ultimate!A:A,1,0))),"Ultimate", "Autre ERP"))))))))))))))</f>
        <v>Autre ERP</v>
      </c>
    </row>
    <row r="62" spans="1:8" hidden="1" x14ac:dyDescent="0.25">
      <c r="A62" s="12">
        <v>44686</v>
      </c>
      <c r="B62" s="13" t="s">
        <v>6</v>
      </c>
      <c r="C62" s="13" t="s">
        <v>138</v>
      </c>
      <c r="D62" s="13" t="s">
        <v>277</v>
      </c>
      <c r="E62" s="13" t="s">
        <v>277</v>
      </c>
      <c r="F62" s="13"/>
      <c r="G62" s="13" t="str">
        <f>IF(NOT(ISNA(VLOOKUP(C62,'100P'!A:A,1,0))),"Sage 100",
IF(NOT(ISNA(VLOOKUP(C62,'100W'!A:A,1,0))),"Sage 100",
IF(NOT(ISNA(VLOOKUP(C62,'100S'!A:A,1,0))),"Sage 100",
IF(NOT(ISNA(VLOOKUP(C62,EP!A:A,1,0))),"EBP",
IF(NOT(ISNA(VLOOKUP(C62,EW!A:A,1,0))),"EBP",
IF(NOT(ISNA(VLOOKUP(C62,ES!A:A,1,0))),"EBP",
IF(NOT(ISNA(VLOOKUP(C62,WP!A:A,1,0))),"WaveSoft",
IF(NOT(ISNA(VLOOKUP(C62,WW!A:A,1,0))),"WaveSoft",
IF(NOT(ISNA(VLOOKUP(C62,WS!A:A,1,0))),"WaveSoft",
IF(NOT(ISNA(VLOOKUP(C62,'50P'!A:A,1,0))),"Sage 50",
IF(NOT(ISNA(VLOOKUP(C62,'50W'!A:A,1,0))),"Sage 50",
IF(NOT(ISNA(VLOOKUP(C62,'50S'!A:A,1,0))),"Sage 50",
IF(NOT(ISNA(VLOOKUP(C62,Cloud!A:A,1,0))),"Cloud",
IF(NOT(ISNA(VLOOKUP(C62,Ultimate!A:A,1,0))),"Ultimate", "Autre ERP"))))))))))))))</f>
        <v>Autre ERP</v>
      </c>
      <c r="H62" s="13" t="str">
        <f>IF(NOT(ISNA(VLOOKUP(C62,'100P'!A:A,1,0))),"PrestaShop",
IF(NOT(ISNA(VLOOKUP(C62,'100W'!A:A,1,0))),"WooCommerce",
IF(NOT(ISNA(VLOOKUP(C62,'100S'!A:A,1,0))),"Shopify",
IF(NOT(ISNA(VLOOKUP(C62,EP!A:A,1,0))),"PrestaShop",
IF(NOT(ISNA(VLOOKUP(C62,EW!A:A,1,0))),"WooCommerce",
IF(NOT(ISNA(VLOOKUP(C62,ES!A:A,1,0))),"Shopify",
IF(NOT(ISNA(VLOOKUP(C62,WP!A:A,1,0))),"PrestaShop",
IF(NOT(ISNA(VLOOKUP(C62,WW!A:A,1,0))),"WooCommerce",
IF(NOT(ISNA(VLOOKUP(C62,WS!A:A,1,0))),"Shopify",
IF(NOT(ISNA(VLOOKUP(C62,'50P'!A:A,1,0))),"PrestaShop",
IF(NOT(ISNA(VLOOKUP(C62,'50W'!A:A,1,0))),"WooCommerce",
IF(NOT(ISNA(VLOOKUP(C62,'50S'!A:A,1,0))),"Shopify",
IF(NOT(ISNA(VLOOKUP(C62,Cloud!A:A,1,0))),"Cloud",
IF(NOT(ISNA(VLOOKUP(C62,Ultimate!A:A,1,0))),"Ultimate", "Autre ERP"))))))))))))))</f>
        <v>Autre ERP</v>
      </c>
    </row>
    <row r="63" spans="1:8" hidden="1" x14ac:dyDescent="0.25">
      <c r="A63" s="12">
        <v>44705</v>
      </c>
      <c r="B63" s="13" t="s">
        <v>6</v>
      </c>
      <c r="C63" s="13" t="s">
        <v>139</v>
      </c>
      <c r="D63" s="13" t="s">
        <v>277</v>
      </c>
      <c r="E63" s="13" t="s">
        <v>277</v>
      </c>
      <c r="F63" s="13"/>
      <c r="G63" s="13" t="str">
        <f>IF(NOT(ISNA(VLOOKUP(C63,'100P'!A:A,1,0))),"Sage 100",
IF(NOT(ISNA(VLOOKUP(C63,'100W'!A:A,1,0))),"Sage 100",
IF(NOT(ISNA(VLOOKUP(C63,'100S'!A:A,1,0))),"Sage 100",
IF(NOT(ISNA(VLOOKUP(C63,EP!A:A,1,0))),"EBP",
IF(NOT(ISNA(VLOOKUP(C63,EW!A:A,1,0))),"EBP",
IF(NOT(ISNA(VLOOKUP(C63,ES!A:A,1,0))),"EBP",
IF(NOT(ISNA(VLOOKUP(C63,WP!A:A,1,0))),"WaveSoft",
IF(NOT(ISNA(VLOOKUP(C63,WW!A:A,1,0))),"WaveSoft",
IF(NOT(ISNA(VLOOKUP(C63,WS!A:A,1,0))),"WaveSoft",
IF(NOT(ISNA(VLOOKUP(C63,'50P'!A:A,1,0))),"Sage 50",
IF(NOT(ISNA(VLOOKUP(C63,'50W'!A:A,1,0))),"Sage 50",
IF(NOT(ISNA(VLOOKUP(C63,'50S'!A:A,1,0))),"Sage 50",
IF(NOT(ISNA(VLOOKUP(C63,Cloud!A:A,1,0))),"Cloud",
IF(NOT(ISNA(VLOOKUP(C63,Ultimate!A:A,1,0))),"Ultimate", "Autre ERP"))))))))))))))</f>
        <v>Autre ERP</v>
      </c>
      <c r="H63" s="13" t="str">
        <f>IF(NOT(ISNA(VLOOKUP(C63,'100P'!A:A,1,0))),"PrestaShop",
IF(NOT(ISNA(VLOOKUP(C63,'100W'!A:A,1,0))),"WooCommerce",
IF(NOT(ISNA(VLOOKUP(C63,'100S'!A:A,1,0))),"Shopify",
IF(NOT(ISNA(VLOOKUP(C63,EP!A:A,1,0))),"PrestaShop",
IF(NOT(ISNA(VLOOKUP(C63,EW!A:A,1,0))),"WooCommerce",
IF(NOT(ISNA(VLOOKUP(C63,ES!A:A,1,0))),"Shopify",
IF(NOT(ISNA(VLOOKUP(C63,WP!A:A,1,0))),"PrestaShop",
IF(NOT(ISNA(VLOOKUP(C63,WW!A:A,1,0))),"WooCommerce",
IF(NOT(ISNA(VLOOKUP(C63,WS!A:A,1,0))),"Shopify",
IF(NOT(ISNA(VLOOKUP(C63,'50P'!A:A,1,0))),"PrestaShop",
IF(NOT(ISNA(VLOOKUP(C63,'50W'!A:A,1,0))),"WooCommerce",
IF(NOT(ISNA(VLOOKUP(C63,'50S'!A:A,1,0))),"Shopify",
IF(NOT(ISNA(VLOOKUP(C63,Cloud!A:A,1,0))),"Cloud",
IF(NOT(ISNA(VLOOKUP(C63,Ultimate!A:A,1,0))),"Ultimate", "Autre ERP"))))))))))))))</f>
        <v>Autre ERP</v>
      </c>
    </row>
    <row r="64" spans="1:8" hidden="1" x14ac:dyDescent="0.25">
      <c r="A64" s="12">
        <v>45617</v>
      </c>
      <c r="B64" s="13" t="s">
        <v>6</v>
      </c>
      <c r="C64" s="13" t="s">
        <v>142</v>
      </c>
      <c r="D64" s="13" t="s">
        <v>277</v>
      </c>
      <c r="E64" s="13" t="s">
        <v>277</v>
      </c>
      <c r="F64" s="13"/>
      <c r="G64" s="13" t="str">
        <f>IF(NOT(ISNA(VLOOKUP(C64,'100P'!A:A,1,0))),"Sage 100",
IF(NOT(ISNA(VLOOKUP(C64,'100W'!A:A,1,0))),"Sage 100",
IF(NOT(ISNA(VLOOKUP(C64,'100S'!A:A,1,0))),"Sage 100",
IF(NOT(ISNA(VLOOKUP(C64,EP!A:A,1,0))),"EBP",
IF(NOT(ISNA(VLOOKUP(C64,EW!A:A,1,0))),"EBP",
IF(NOT(ISNA(VLOOKUP(C64,ES!A:A,1,0))),"EBP",
IF(NOT(ISNA(VLOOKUP(C64,WP!A:A,1,0))),"WaveSoft",
IF(NOT(ISNA(VLOOKUP(C64,WW!A:A,1,0))),"WaveSoft",
IF(NOT(ISNA(VLOOKUP(C64,WS!A:A,1,0))),"WaveSoft",
IF(NOT(ISNA(VLOOKUP(C64,'50P'!A:A,1,0))),"Sage 50",
IF(NOT(ISNA(VLOOKUP(C64,'50W'!A:A,1,0))),"Sage 50",
IF(NOT(ISNA(VLOOKUP(C64,'50S'!A:A,1,0))),"Sage 50",
IF(NOT(ISNA(VLOOKUP(C64,Cloud!A:A,1,0))),"Cloud",
IF(NOT(ISNA(VLOOKUP(C64,Ultimate!A:A,1,0))),"Ultimate", "Autre ERP"))))))))))))))</f>
        <v>Autre ERP</v>
      </c>
      <c r="H64" s="13" t="str">
        <f>IF(NOT(ISNA(VLOOKUP(C64,'100P'!A:A,1,0))),"PrestaShop",
IF(NOT(ISNA(VLOOKUP(C64,'100W'!A:A,1,0))),"WooCommerce",
IF(NOT(ISNA(VLOOKUP(C64,'100S'!A:A,1,0))),"Shopify",
IF(NOT(ISNA(VLOOKUP(C64,EP!A:A,1,0))),"PrestaShop",
IF(NOT(ISNA(VLOOKUP(C64,EW!A:A,1,0))),"WooCommerce",
IF(NOT(ISNA(VLOOKUP(C64,ES!A:A,1,0))),"Shopify",
IF(NOT(ISNA(VLOOKUP(C64,WP!A:A,1,0))),"PrestaShop",
IF(NOT(ISNA(VLOOKUP(C64,WW!A:A,1,0))),"WooCommerce",
IF(NOT(ISNA(VLOOKUP(C64,WS!A:A,1,0))),"Shopify",
IF(NOT(ISNA(VLOOKUP(C64,'50P'!A:A,1,0))),"PrestaShop",
IF(NOT(ISNA(VLOOKUP(C64,'50W'!A:A,1,0))),"WooCommerce",
IF(NOT(ISNA(VLOOKUP(C64,'50S'!A:A,1,0))),"Shopify",
IF(NOT(ISNA(VLOOKUP(C64,Cloud!A:A,1,0))),"Cloud",
IF(NOT(ISNA(VLOOKUP(C64,Ultimate!A:A,1,0))),"Ultimate", "Autre ERP"))))))))))))))</f>
        <v>Autre ERP</v>
      </c>
    </row>
    <row r="65" spans="1:8" hidden="1" x14ac:dyDescent="0.25">
      <c r="A65" s="12">
        <v>43816</v>
      </c>
      <c r="B65" s="13" t="s">
        <v>6</v>
      </c>
      <c r="C65" s="13" t="s">
        <v>144</v>
      </c>
      <c r="D65" s="13" t="s">
        <v>277</v>
      </c>
      <c r="E65" s="13" t="s">
        <v>277</v>
      </c>
      <c r="F65" s="13"/>
      <c r="G65" s="13" t="str">
        <f>IF(NOT(ISNA(VLOOKUP(C65,'100P'!A:A,1,0))),"Sage 100",
IF(NOT(ISNA(VLOOKUP(C65,'100W'!A:A,1,0))),"Sage 100",
IF(NOT(ISNA(VLOOKUP(C65,'100S'!A:A,1,0))),"Sage 100",
IF(NOT(ISNA(VLOOKUP(C65,EP!A:A,1,0))),"EBP",
IF(NOT(ISNA(VLOOKUP(C65,EW!A:A,1,0))),"EBP",
IF(NOT(ISNA(VLOOKUP(C65,ES!A:A,1,0))),"EBP",
IF(NOT(ISNA(VLOOKUP(C65,WP!A:A,1,0))),"WaveSoft",
IF(NOT(ISNA(VLOOKUP(C65,WW!A:A,1,0))),"WaveSoft",
IF(NOT(ISNA(VLOOKUP(C65,WS!A:A,1,0))),"WaveSoft",
IF(NOT(ISNA(VLOOKUP(C65,'50P'!A:A,1,0))),"Sage 50",
IF(NOT(ISNA(VLOOKUP(C65,'50W'!A:A,1,0))),"Sage 50",
IF(NOT(ISNA(VLOOKUP(C65,'50S'!A:A,1,0))),"Sage 50",
IF(NOT(ISNA(VLOOKUP(C65,Cloud!A:A,1,0))),"Cloud",
IF(NOT(ISNA(VLOOKUP(C65,Ultimate!A:A,1,0))),"Ultimate", "Autre ERP"))))))))))))))</f>
        <v>Autre ERP</v>
      </c>
      <c r="H65" s="13" t="str">
        <f>IF(NOT(ISNA(VLOOKUP(C65,'100P'!A:A,1,0))),"PrestaShop",
IF(NOT(ISNA(VLOOKUP(C65,'100W'!A:A,1,0))),"WooCommerce",
IF(NOT(ISNA(VLOOKUP(C65,'100S'!A:A,1,0))),"Shopify",
IF(NOT(ISNA(VLOOKUP(C65,EP!A:A,1,0))),"PrestaShop",
IF(NOT(ISNA(VLOOKUP(C65,EW!A:A,1,0))),"WooCommerce",
IF(NOT(ISNA(VLOOKUP(C65,ES!A:A,1,0))),"Shopify",
IF(NOT(ISNA(VLOOKUP(C65,WP!A:A,1,0))),"PrestaShop",
IF(NOT(ISNA(VLOOKUP(C65,WW!A:A,1,0))),"WooCommerce",
IF(NOT(ISNA(VLOOKUP(C65,WS!A:A,1,0))),"Shopify",
IF(NOT(ISNA(VLOOKUP(C65,'50P'!A:A,1,0))),"PrestaShop",
IF(NOT(ISNA(VLOOKUP(C65,'50W'!A:A,1,0))),"WooCommerce",
IF(NOT(ISNA(VLOOKUP(C65,'50S'!A:A,1,0))),"Shopify",
IF(NOT(ISNA(VLOOKUP(C65,Cloud!A:A,1,0))),"Cloud",
IF(NOT(ISNA(VLOOKUP(C65,Ultimate!A:A,1,0))),"Ultimate", "Autre ERP"))))))))))))))</f>
        <v>Autre ERP</v>
      </c>
    </row>
    <row r="66" spans="1:8" hidden="1" x14ac:dyDescent="0.25">
      <c r="A66" s="12">
        <v>42313</v>
      </c>
      <c r="B66" s="13" t="s">
        <v>6</v>
      </c>
      <c r="C66" s="13" t="s">
        <v>839</v>
      </c>
      <c r="D66" s="13" t="s">
        <v>277</v>
      </c>
      <c r="E66" s="13" t="s">
        <v>277</v>
      </c>
      <c r="F66" s="13"/>
      <c r="G66" s="13" t="str">
        <f>IF(NOT(ISNA(VLOOKUP(C66,'100P'!A:A,1,0))),"Sage 100",
IF(NOT(ISNA(VLOOKUP(C66,'100W'!A:A,1,0))),"Sage 100",
IF(NOT(ISNA(VLOOKUP(C66,'100S'!A:A,1,0))),"Sage 100",
IF(NOT(ISNA(VLOOKUP(C66,EP!A:A,1,0))),"EBP",
IF(NOT(ISNA(VLOOKUP(C66,EW!A:A,1,0))),"EBP",
IF(NOT(ISNA(VLOOKUP(C66,ES!A:A,1,0))),"EBP",
IF(NOT(ISNA(VLOOKUP(C66,WP!A:A,1,0))),"WaveSoft",
IF(NOT(ISNA(VLOOKUP(C66,WW!A:A,1,0))),"WaveSoft",
IF(NOT(ISNA(VLOOKUP(C66,WS!A:A,1,0))),"WaveSoft",
IF(NOT(ISNA(VLOOKUP(C66,'50P'!A:A,1,0))),"Sage 50",
IF(NOT(ISNA(VLOOKUP(C66,'50W'!A:A,1,0))),"Sage 50",
IF(NOT(ISNA(VLOOKUP(C66,'50S'!A:A,1,0))),"Sage 50",
IF(NOT(ISNA(VLOOKUP(C66,Cloud!A:A,1,0))),"Cloud",
IF(NOT(ISNA(VLOOKUP(C66,Ultimate!A:A,1,0))),"Ultimate", "Autre ERP"))))))))))))))</f>
        <v>Autre ERP</v>
      </c>
      <c r="H66" s="13" t="str">
        <f>IF(NOT(ISNA(VLOOKUP(C66,'100P'!A:A,1,0))),"PrestaShop",
IF(NOT(ISNA(VLOOKUP(C66,'100W'!A:A,1,0))),"WooCommerce",
IF(NOT(ISNA(VLOOKUP(C66,'100S'!A:A,1,0))),"Shopify",
IF(NOT(ISNA(VLOOKUP(C66,EP!A:A,1,0))),"PrestaShop",
IF(NOT(ISNA(VLOOKUP(C66,EW!A:A,1,0))),"WooCommerce",
IF(NOT(ISNA(VLOOKUP(C66,ES!A:A,1,0))),"Shopify",
IF(NOT(ISNA(VLOOKUP(C66,WP!A:A,1,0))),"PrestaShop",
IF(NOT(ISNA(VLOOKUP(C66,WW!A:A,1,0))),"WooCommerce",
IF(NOT(ISNA(VLOOKUP(C66,WS!A:A,1,0))),"Shopify",
IF(NOT(ISNA(VLOOKUP(C66,'50P'!A:A,1,0))),"PrestaShop",
IF(NOT(ISNA(VLOOKUP(C66,'50W'!A:A,1,0))),"WooCommerce",
IF(NOT(ISNA(VLOOKUP(C66,'50S'!A:A,1,0))),"Shopify",
IF(NOT(ISNA(VLOOKUP(C66,Cloud!A:A,1,0))),"Cloud",
IF(NOT(ISNA(VLOOKUP(C66,Ultimate!A:A,1,0))),"Ultimate", "Autre ERP"))))))))))))))</f>
        <v>Autre ERP</v>
      </c>
    </row>
    <row r="67" spans="1:8" hidden="1" x14ac:dyDescent="0.25">
      <c r="A67" s="12">
        <v>45082</v>
      </c>
      <c r="B67" s="13" t="s">
        <v>6</v>
      </c>
      <c r="C67" s="13" t="s">
        <v>145</v>
      </c>
      <c r="D67" s="13" t="s">
        <v>277</v>
      </c>
      <c r="E67" s="13" t="s">
        <v>277</v>
      </c>
      <c r="F67" s="13"/>
      <c r="G67" s="13" t="str">
        <f>IF(NOT(ISNA(VLOOKUP(C67,'100P'!A:A,1,0))),"Sage 100",
IF(NOT(ISNA(VLOOKUP(C67,'100W'!A:A,1,0))),"Sage 100",
IF(NOT(ISNA(VLOOKUP(C67,'100S'!A:A,1,0))),"Sage 100",
IF(NOT(ISNA(VLOOKUP(C67,EP!A:A,1,0))),"EBP",
IF(NOT(ISNA(VLOOKUP(C67,EW!A:A,1,0))),"EBP",
IF(NOT(ISNA(VLOOKUP(C67,ES!A:A,1,0))),"EBP",
IF(NOT(ISNA(VLOOKUP(C67,WP!A:A,1,0))),"WaveSoft",
IF(NOT(ISNA(VLOOKUP(C67,WW!A:A,1,0))),"WaveSoft",
IF(NOT(ISNA(VLOOKUP(C67,WS!A:A,1,0))),"WaveSoft",
IF(NOT(ISNA(VLOOKUP(C67,'50P'!A:A,1,0))),"Sage 50",
IF(NOT(ISNA(VLOOKUP(C67,'50W'!A:A,1,0))),"Sage 50",
IF(NOT(ISNA(VLOOKUP(C67,'50S'!A:A,1,0))),"Sage 50",
IF(NOT(ISNA(VLOOKUP(C67,Cloud!A:A,1,0))),"Cloud",
IF(NOT(ISNA(VLOOKUP(C67,Ultimate!A:A,1,0))),"Ultimate", "Autre ERP"))))))))))))))</f>
        <v>Autre ERP</v>
      </c>
      <c r="H67" s="13" t="str">
        <f>IF(NOT(ISNA(VLOOKUP(C67,'100P'!A:A,1,0))),"PrestaShop",
IF(NOT(ISNA(VLOOKUP(C67,'100W'!A:A,1,0))),"WooCommerce",
IF(NOT(ISNA(VLOOKUP(C67,'100S'!A:A,1,0))),"Shopify",
IF(NOT(ISNA(VLOOKUP(C67,EP!A:A,1,0))),"PrestaShop",
IF(NOT(ISNA(VLOOKUP(C67,EW!A:A,1,0))),"WooCommerce",
IF(NOT(ISNA(VLOOKUP(C67,ES!A:A,1,0))),"Shopify",
IF(NOT(ISNA(VLOOKUP(C67,WP!A:A,1,0))),"PrestaShop",
IF(NOT(ISNA(VLOOKUP(C67,WW!A:A,1,0))),"WooCommerce",
IF(NOT(ISNA(VLOOKUP(C67,WS!A:A,1,0))),"Shopify",
IF(NOT(ISNA(VLOOKUP(C67,'50P'!A:A,1,0))),"PrestaShop",
IF(NOT(ISNA(VLOOKUP(C67,'50W'!A:A,1,0))),"WooCommerce",
IF(NOT(ISNA(VLOOKUP(C67,'50S'!A:A,1,0))),"Shopify",
IF(NOT(ISNA(VLOOKUP(C67,Cloud!A:A,1,0))),"Cloud",
IF(NOT(ISNA(VLOOKUP(C67,Ultimate!A:A,1,0))),"Ultimate", "Autre ERP"))))))))))))))</f>
        <v>Autre ERP</v>
      </c>
    </row>
    <row r="68" spans="1:8" hidden="1" x14ac:dyDescent="0.25">
      <c r="A68" s="12">
        <v>44538</v>
      </c>
      <c r="B68" s="13" t="s">
        <v>6</v>
      </c>
      <c r="C68" s="13" t="s">
        <v>146</v>
      </c>
      <c r="D68" s="13" t="s">
        <v>277</v>
      </c>
      <c r="E68" s="13" t="s">
        <v>277</v>
      </c>
      <c r="F68" s="13"/>
      <c r="G68" s="13" t="str">
        <f>IF(NOT(ISNA(VLOOKUP(C68,'100P'!A:A,1,0))),"Sage 100",
IF(NOT(ISNA(VLOOKUP(C68,'100W'!A:A,1,0))),"Sage 100",
IF(NOT(ISNA(VLOOKUP(C68,'100S'!A:A,1,0))),"Sage 100",
IF(NOT(ISNA(VLOOKUP(C68,EP!A:A,1,0))),"EBP",
IF(NOT(ISNA(VLOOKUP(C68,EW!A:A,1,0))),"EBP",
IF(NOT(ISNA(VLOOKUP(C68,ES!A:A,1,0))),"EBP",
IF(NOT(ISNA(VLOOKUP(C68,WP!A:A,1,0))),"WaveSoft",
IF(NOT(ISNA(VLOOKUP(C68,WW!A:A,1,0))),"WaveSoft",
IF(NOT(ISNA(VLOOKUP(C68,WS!A:A,1,0))),"WaveSoft",
IF(NOT(ISNA(VLOOKUP(C68,'50P'!A:A,1,0))),"Sage 50",
IF(NOT(ISNA(VLOOKUP(C68,'50W'!A:A,1,0))),"Sage 50",
IF(NOT(ISNA(VLOOKUP(C68,'50S'!A:A,1,0))),"Sage 50",
IF(NOT(ISNA(VLOOKUP(C68,Cloud!A:A,1,0))),"Cloud",
IF(NOT(ISNA(VLOOKUP(C68,Ultimate!A:A,1,0))),"Ultimate", "Autre ERP"))))))))))))))</f>
        <v>Autre ERP</v>
      </c>
      <c r="H68" s="13" t="str">
        <f>IF(NOT(ISNA(VLOOKUP(C68,'100P'!A:A,1,0))),"PrestaShop",
IF(NOT(ISNA(VLOOKUP(C68,'100W'!A:A,1,0))),"WooCommerce",
IF(NOT(ISNA(VLOOKUP(C68,'100S'!A:A,1,0))),"Shopify",
IF(NOT(ISNA(VLOOKUP(C68,EP!A:A,1,0))),"PrestaShop",
IF(NOT(ISNA(VLOOKUP(C68,EW!A:A,1,0))),"WooCommerce",
IF(NOT(ISNA(VLOOKUP(C68,ES!A:A,1,0))),"Shopify",
IF(NOT(ISNA(VLOOKUP(C68,WP!A:A,1,0))),"PrestaShop",
IF(NOT(ISNA(VLOOKUP(C68,WW!A:A,1,0))),"WooCommerce",
IF(NOT(ISNA(VLOOKUP(C68,WS!A:A,1,0))),"Shopify",
IF(NOT(ISNA(VLOOKUP(C68,'50P'!A:A,1,0))),"PrestaShop",
IF(NOT(ISNA(VLOOKUP(C68,'50W'!A:A,1,0))),"WooCommerce",
IF(NOT(ISNA(VLOOKUP(C68,'50S'!A:A,1,0))),"Shopify",
IF(NOT(ISNA(VLOOKUP(C68,Cloud!A:A,1,0))),"Cloud",
IF(NOT(ISNA(VLOOKUP(C68,Ultimate!A:A,1,0))),"Ultimate", "Autre ERP"))))))))))))))</f>
        <v>Autre ERP</v>
      </c>
    </row>
    <row r="69" spans="1:8" hidden="1" x14ac:dyDescent="0.25">
      <c r="A69" s="12">
        <v>43508</v>
      </c>
      <c r="B69" s="13" t="s">
        <v>6</v>
      </c>
      <c r="C69" s="13" t="s">
        <v>147</v>
      </c>
      <c r="D69" s="13" t="s">
        <v>277</v>
      </c>
      <c r="E69" s="13" t="s">
        <v>277</v>
      </c>
      <c r="F69" s="13"/>
      <c r="G69" s="13" t="str">
        <f>IF(NOT(ISNA(VLOOKUP(C69,'100P'!A:A,1,0))),"Sage 100",
IF(NOT(ISNA(VLOOKUP(C69,'100W'!A:A,1,0))),"Sage 100",
IF(NOT(ISNA(VLOOKUP(C69,'100S'!A:A,1,0))),"Sage 100",
IF(NOT(ISNA(VLOOKUP(C69,EP!A:A,1,0))),"EBP",
IF(NOT(ISNA(VLOOKUP(C69,EW!A:A,1,0))),"EBP",
IF(NOT(ISNA(VLOOKUP(C69,ES!A:A,1,0))),"EBP",
IF(NOT(ISNA(VLOOKUP(C69,WP!A:A,1,0))),"WaveSoft",
IF(NOT(ISNA(VLOOKUP(C69,WW!A:A,1,0))),"WaveSoft",
IF(NOT(ISNA(VLOOKUP(C69,WS!A:A,1,0))),"WaveSoft",
IF(NOT(ISNA(VLOOKUP(C69,'50P'!A:A,1,0))),"Sage 50",
IF(NOT(ISNA(VLOOKUP(C69,'50W'!A:A,1,0))),"Sage 50",
IF(NOT(ISNA(VLOOKUP(C69,'50S'!A:A,1,0))),"Sage 50",
IF(NOT(ISNA(VLOOKUP(C69,Cloud!A:A,1,0))),"Cloud",
IF(NOT(ISNA(VLOOKUP(C69,Ultimate!A:A,1,0))),"Ultimate", "Autre ERP"))))))))))))))</f>
        <v>Autre ERP</v>
      </c>
      <c r="H69" s="13" t="str">
        <f>IF(NOT(ISNA(VLOOKUP(C69,'100P'!A:A,1,0))),"PrestaShop",
IF(NOT(ISNA(VLOOKUP(C69,'100W'!A:A,1,0))),"WooCommerce",
IF(NOT(ISNA(VLOOKUP(C69,'100S'!A:A,1,0))),"Shopify",
IF(NOT(ISNA(VLOOKUP(C69,EP!A:A,1,0))),"PrestaShop",
IF(NOT(ISNA(VLOOKUP(C69,EW!A:A,1,0))),"WooCommerce",
IF(NOT(ISNA(VLOOKUP(C69,ES!A:A,1,0))),"Shopify",
IF(NOT(ISNA(VLOOKUP(C69,WP!A:A,1,0))),"PrestaShop",
IF(NOT(ISNA(VLOOKUP(C69,WW!A:A,1,0))),"WooCommerce",
IF(NOT(ISNA(VLOOKUP(C69,WS!A:A,1,0))),"Shopify",
IF(NOT(ISNA(VLOOKUP(C69,'50P'!A:A,1,0))),"PrestaShop",
IF(NOT(ISNA(VLOOKUP(C69,'50W'!A:A,1,0))),"WooCommerce",
IF(NOT(ISNA(VLOOKUP(C69,'50S'!A:A,1,0))),"Shopify",
IF(NOT(ISNA(VLOOKUP(C69,Cloud!A:A,1,0))),"Cloud",
IF(NOT(ISNA(VLOOKUP(C69,Ultimate!A:A,1,0))),"Ultimate", "Autre ERP"))))))))))))))</f>
        <v>Autre ERP</v>
      </c>
    </row>
    <row r="70" spans="1:8" hidden="1" x14ac:dyDescent="0.25">
      <c r="A70" s="12">
        <v>44664</v>
      </c>
      <c r="B70" s="13" t="s">
        <v>6</v>
      </c>
      <c r="C70" s="13" t="s">
        <v>148</v>
      </c>
      <c r="D70" s="13" t="s">
        <v>277</v>
      </c>
      <c r="E70" s="13" t="s">
        <v>277</v>
      </c>
      <c r="F70" s="13"/>
      <c r="G70" s="13" t="str">
        <f>IF(NOT(ISNA(VLOOKUP(C70,'100P'!A:A,1,0))),"Sage 100",
IF(NOT(ISNA(VLOOKUP(C70,'100W'!A:A,1,0))),"Sage 100",
IF(NOT(ISNA(VLOOKUP(C70,'100S'!A:A,1,0))),"Sage 100",
IF(NOT(ISNA(VLOOKUP(C70,EP!A:A,1,0))),"EBP",
IF(NOT(ISNA(VLOOKUP(C70,EW!A:A,1,0))),"EBP",
IF(NOT(ISNA(VLOOKUP(C70,ES!A:A,1,0))),"EBP",
IF(NOT(ISNA(VLOOKUP(C70,WP!A:A,1,0))),"WaveSoft",
IF(NOT(ISNA(VLOOKUP(C70,WW!A:A,1,0))),"WaveSoft",
IF(NOT(ISNA(VLOOKUP(C70,WS!A:A,1,0))),"WaveSoft",
IF(NOT(ISNA(VLOOKUP(C70,'50P'!A:A,1,0))),"Sage 50",
IF(NOT(ISNA(VLOOKUP(C70,'50W'!A:A,1,0))),"Sage 50",
IF(NOT(ISNA(VLOOKUP(C70,'50S'!A:A,1,0))),"Sage 50",
IF(NOT(ISNA(VLOOKUP(C70,Cloud!A:A,1,0))),"Cloud",
IF(NOT(ISNA(VLOOKUP(C70,Ultimate!A:A,1,0))),"Ultimate", "Autre ERP"))))))))))))))</f>
        <v>Autre ERP</v>
      </c>
      <c r="H70" s="13" t="str">
        <f>IF(NOT(ISNA(VLOOKUP(C70,'100P'!A:A,1,0))),"PrestaShop",
IF(NOT(ISNA(VLOOKUP(C70,'100W'!A:A,1,0))),"WooCommerce",
IF(NOT(ISNA(VLOOKUP(C70,'100S'!A:A,1,0))),"Shopify",
IF(NOT(ISNA(VLOOKUP(C70,EP!A:A,1,0))),"PrestaShop",
IF(NOT(ISNA(VLOOKUP(C70,EW!A:A,1,0))),"WooCommerce",
IF(NOT(ISNA(VLOOKUP(C70,ES!A:A,1,0))),"Shopify",
IF(NOT(ISNA(VLOOKUP(C70,WP!A:A,1,0))),"PrestaShop",
IF(NOT(ISNA(VLOOKUP(C70,WW!A:A,1,0))),"WooCommerce",
IF(NOT(ISNA(VLOOKUP(C70,WS!A:A,1,0))),"Shopify",
IF(NOT(ISNA(VLOOKUP(C70,'50P'!A:A,1,0))),"PrestaShop",
IF(NOT(ISNA(VLOOKUP(C70,'50W'!A:A,1,0))),"WooCommerce",
IF(NOT(ISNA(VLOOKUP(C70,'50S'!A:A,1,0))),"Shopify",
IF(NOT(ISNA(VLOOKUP(C70,Cloud!A:A,1,0))),"Cloud",
IF(NOT(ISNA(VLOOKUP(C70,Ultimate!A:A,1,0))),"Ultimate", "Autre ERP"))))))))))))))</f>
        <v>Autre ERP</v>
      </c>
    </row>
    <row r="71" spans="1:8" hidden="1" x14ac:dyDescent="0.25">
      <c r="A71" s="12">
        <v>44131</v>
      </c>
      <c r="B71" s="13" t="s">
        <v>149</v>
      </c>
      <c r="C71" s="13" t="s">
        <v>150</v>
      </c>
      <c r="D71" s="13" t="s">
        <v>277</v>
      </c>
      <c r="E71" s="13" t="s">
        <v>277</v>
      </c>
      <c r="F71" s="13"/>
      <c r="G71" s="13" t="str">
        <f>IF(NOT(ISNA(VLOOKUP(C71,'100P'!A:A,1,0))),"Sage 100",
IF(NOT(ISNA(VLOOKUP(C71,'100W'!A:A,1,0))),"Sage 100",
IF(NOT(ISNA(VLOOKUP(C71,'100S'!A:A,1,0))),"Sage 100",
IF(NOT(ISNA(VLOOKUP(C71,EP!A:A,1,0))),"EBP",
IF(NOT(ISNA(VLOOKUP(C71,EW!A:A,1,0))),"EBP",
IF(NOT(ISNA(VLOOKUP(C71,ES!A:A,1,0))),"EBP",
IF(NOT(ISNA(VLOOKUP(C71,WP!A:A,1,0))),"WaveSoft",
IF(NOT(ISNA(VLOOKUP(C71,WW!A:A,1,0))),"WaveSoft",
IF(NOT(ISNA(VLOOKUP(C71,WS!A:A,1,0))),"WaveSoft",
IF(NOT(ISNA(VLOOKUP(C71,'50P'!A:A,1,0))),"Sage 50",
IF(NOT(ISNA(VLOOKUP(C71,'50W'!A:A,1,0))),"Sage 50",
IF(NOT(ISNA(VLOOKUP(C71,'50S'!A:A,1,0))),"Sage 50",
IF(NOT(ISNA(VLOOKUP(C71,Cloud!A:A,1,0))),"Cloud",
IF(NOT(ISNA(VLOOKUP(C71,Ultimate!A:A,1,0))),"Ultimate", "Autre ERP"))))))))))))))</f>
        <v>Autre ERP</v>
      </c>
      <c r="H71" s="13" t="str">
        <f>IF(NOT(ISNA(VLOOKUP(C71,'100P'!A:A,1,0))),"PrestaShop",
IF(NOT(ISNA(VLOOKUP(C71,'100W'!A:A,1,0))),"WooCommerce",
IF(NOT(ISNA(VLOOKUP(C71,'100S'!A:A,1,0))),"Shopify",
IF(NOT(ISNA(VLOOKUP(C71,EP!A:A,1,0))),"PrestaShop",
IF(NOT(ISNA(VLOOKUP(C71,EW!A:A,1,0))),"WooCommerce",
IF(NOT(ISNA(VLOOKUP(C71,ES!A:A,1,0))),"Shopify",
IF(NOT(ISNA(VLOOKUP(C71,WP!A:A,1,0))),"PrestaShop",
IF(NOT(ISNA(VLOOKUP(C71,WW!A:A,1,0))),"WooCommerce",
IF(NOT(ISNA(VLOOKUP(C71,WS!A:A,1,0))),"Shopify",
IF(NOT(ISNA(VLOOKUP(C71,'50P'!A:A,1,0))),"PrestaShop",
IF(NOT(ISNA(VLOOKUP(C71,'50W'!A:A,1,0))),"WooCommerce",
IF(NOT(ISNA(VLOOKUP(C71,'50S'!A:A,1,0))),"Shopify",
IF(NOT(ISNA(VLOOKUP(C71,Cloud!A:A,1,0))),"Cloud",
IF(NOT(ISNA(VLOOKUP(C71,Ultimate!A:A,1,0))),"Ultimate", "Autre ERP"))))))))))))))</f>
        <v>Autre ERP</v>
      </c>
    </row>
    <row r="72" spans="1:8" hidden="1" x14ac:dyDescent="0.25">
      <c r="A72" s="12">
        <v>43654</v>
      </c>
      <c r="B72" s="13" t="s">
        <v>6</v>
      </c>
      <c r="C72" s="13" t="s">
        <v>151</v>
      </c>
      <c r="D72" s="13" t="s">
        <v>277</v>
      </c>
      <c r="E72" s="13" t="s">
        <v>277</v>
      </c>
      <c r="F72" s="13"/>
      <c r="G72" s="13" t="str">
        <f>IF(NOT(ISNA(VLOOKUP(C72,'100P'!A:A,1,0))),"Sage 100",
IF(NOT(ISNA(VLOOKUP(C72,'100W'!A:A,1,0))),"Sage 100",
IF(NOT(ISNA(VLOOKUP(C72,'100S'!A:A,1,0))),"Sage 100",
IF(NOT(ISNA(VLOOKUP(C72,EP!A:A,1,0))),"EBP",
IF(NOT(ISNA(VLOOKUP(C72,EW!A:A,1,0))),"EBP",
IF(NOT(ISNA(VLOOKUP(C72,ES!A:A,1,0))),"EBP",
IF(NOT(ISNA(VLOOKUP(C72,WP!A:A,1,0))),"WaveSoft",
IF(NOT(ISNA(VLOOKUP(C72,WW!A:A,1,0))),"WaveSoft",
IF(NOT(ISNA(VLOOKUP(C72,WS!A:A,1,0))),"WaveSoft",
IF(NOT(ISNA(VLOOKUP(C72,'50P'!A:A,1,0))),"Sage 50",
IF(NOT(ISNA(VLOOKUP(C72,'50W'!A:A,1,0))),"Sage 50",
IF(NOT(ISNA(VLOOKUP(C72,'50S'!A:A,1,0))),"Sage 50",
IF(NOT(ISNA(VLOOKUP(C72,Cloud!A:A,1,0))),"Cloud",
IF(NOT(ISNA(VLOOKUP(C72,Ultimate!A:A,1,0))),"Ultimate", "Autre ERP"))))))))))))))</f>
        <v>Autre ERP</v>
      </c>
      <c r="H72" s="13" t="str">
        <f>IF(NOT(ISNA(VLOOKUP(C72,'100P'!A:A,1,0))),"PrestaShop",
IF(NOT(ISNA(VLOOKUP(C72,'100W'!A:A,1,0))),"WooCommerce",
IF(NOT(ISNA(VLOOKUP(C72,'100S'!A:A,1,0))),"Shopify",
IF(NOT(ISNA(VLOOKUP(C72,EP!A:A,1,0))),"PrestaShop",
IF(NOT(ISNA(VLOOKUP(C72,EW!A:A,1,0))),"WooCommerce",
IF(NOT(ISNA(VLOOKUP(C72,ES!A:A,1,0))),"Shopify",
IF(NOT(ISNA(VLOOKUP(C72,WP!A:A,1,0))),"PrestaShop",
IF(NOT(ISNA(VLOOKUP(C72,WW!A:A,1,0))),"WooCommerce",
IF(NOT(ISNA(VLOOKUP(C72,WS!A:A,1,0))),"Shopify",
IF(NOT(ISNA(VLOOKUP(C72,'50P'!A:A,1,0))),"PrestaShop",
IF(NOT(ISNA(VLOOKUP(C72,'50W'!A:A,1,0))),"WooCommerce",
IF(NOT(ISNA(VLOOKUP(C72,'50S'!A:A,1,0))),"Shopify",
IF(NOT(ISNA(VLOOKUP(C72,Cloud!A:A,1,0))),"Cloud",
IF(NOT(ISNA(VLOOKUP(C72,Ultimate!A:A,1,0))),"Ultimate", "Autre ERP"))))))))))))))</f>
        <v>Autre ERP</v>
      </c>
    </row>
    <row r="73" spans="1:8" hidden="1" x14ac:dyDescent="0.25">
      <c r="A73" s="12">
        <v>45316</v>
      </c>
      <c r="B73" s="13" t="s">
        <v>6</v>
      </c>
      <c r="C73" s="13" t="s">
        <v>841</v>
      </c>
      <c r="D73" s="13" t="s">
        <v>277</v>
      </c>
      <c r="E73" s="13" t="s">
        <v>277</v>
      </c>
      <c r="F73" s="13"/>
      <c r="G73" s="13" t="str">
        <f>IF(NOT(ISNA(VLOOKUP(C73,'100P'!A:A,1,0))),"Sage 100",
IF(NOT(ISNA(VLOOKUP(C73,'100W'!A:A,1,0))),"Sage 100",
IF(NOT(ISNA(VLOOKUP(C73,'100S'!A:A,1,0))),"Sage 100",
IF(NOT(ISNA(VLOOKUP(C73,EP!A:A,1,0))),"EBP",
IF(NOT(ISNA(VLOOKUP(C73,EW!A:A,1,0))),"EBP",
IF(NOT(ISNA(VLOOKUP(C73,ES!A:A,1,0))),"EBP",
IF(NOT(ISNA(VLOOKUP(C73,WP!A:A,1,0))),"WaveSoft",
IF(NOT(ISNA(VLOOKUP(C73,WW!A:A,1,0))),"WaveSoft",
IF(NOT(ISNA(VLOOKUP(C73,WS!A:A,1,0))),"WaveSoft",
IF(NOT(ISNA(VLOOKUP(C73,'50P'!A:A,1,0))),"Sage 50",
IF(NOT(ISNA(VLOOKUP(C73,'50W'!A:A,1,0))),"Sage 50",
IF(NOT(ISNA(VLOOKUP(C73,'50S'!A:A,1,0))),"Sage 50",
IF(NOT(ISNA(VLOOKUP(C73,Cloud!A:A,1,0))),"Cloud",
IF(NOT(ISNA(VLOOKUP(C73,Ultimate!A:A,1,0))),"Ultimate", "Autre ERP"))))))))))))))</f>
        <v>Autre ERP</v>
      </c>
      <c r="H73" s="13" t="str">
        <f>IF(NOT(ISNA(VLOOKUP(C73,'100P'!A:A,1,0))),"PrestaShop",
IF(NOT(ISNA(VLOOKUP(C73,'100W'!A:A,1,0))),"WooCommerce",
IF(NOT(ISNA(VLOOKUP(C73,'100S'!A:A,1,0))),"Shopify",
IF(NOT(ISNA(VLOOKUP(C73,EP!A:A,1,0))),"PrestaShop",
IF(NOT(ISNA(VLOOKUP(C73,EW!A:A,1,0))),"WooCommerce",
IF(NOT(ISNA(VLOOKUP(C73,ES!A:A,1,0))),"Shopify",
IF(NOT(ISNA(VLOOKUP(C73,WP!A:A,1,0))),"PrestaShop",
IF(NOT(ISNA(VLOOKUP(C73,WW!A:A,1,0))),"WooCommerce",
IF(NOT(ISNA(VLOOKUP(C73,WS!A:A,1,0))),"Shopify",
IF(NOT(ISNA(VLOOKUP(C73,'50P'!A:A,1,0))),"PrestaShop",
IF(NOT(ISNA(VLOOKUP(C73,'50W'!A:A,1,0))),"WooCommerce",
IF(NOT(ISNA(VLOOKUP(C73,'50S'!A:A,1,0))),"Shopify",
IF(NOT(ISNA(VLOOKUP(C73,Cloud!A:A,1,0))),"Cloud",
IF(NOT(ISNA(VLOOKUP(C73,Ultimate!A:A,1,0))),"Ultimate", "Autre ERP"))))))))))))))</f>
        <v>Autre ERP</v>
      </c>
    </row>
    <row r="74" spans="1:8" hidden="1" x14ac:dyDescent="0.25">
      <c r="A74" s="12">
        <v>44231</v>
      </c>
      <c r="B74" s="13" t="s">
        <v>6</v>
      </c>
      <c r="C74" s="13" t="s">
        <v>152</v>
      </c>
      <c r="D74" s="13" t="s">
        <v>277</v>
      </c>
      <c r="E74" s="13" t="s">
        <v>277</v>
      </c>
      <c r="F74" s="13"/>
      <c r="G74" s="13" t="str">
        <f>IF(NOT(ISNA(VLOOKUP(C74,'100P'!A:A,1,0))),"Sage 100",
IF(NOT(ISNA(VLOOKUP(C74,'100W'!A:A,1,0))),"Sage 100",
IF(NOT(ISNA(VLOOKUP(C74,'100S'!A:A,1,0))),"Sage 100",
IF(NOT(ISNA(VLOOKUP(C74,EP!A:A,1,0))),"EBP",
IF(NOT(ISNA(VLOOKUP(C74,EW!A:A,1,0))),"EBP",
IF(NOT(ISNA(VLOOKUP(C74,ES!A:A,1,0))),"EBP",
IF(NOT(ISNA(VLOOKUP(C74,WP!A:A,1,0))),"WaveSoft",
IF(NOT(ISNA(VLOOKUP(C74,WW!A:A,1,0))),"WaveSoft",
IF(NOT(ISNA(VLOOKUP(C74,WS!A:A,1,0))),"WaveSoft",
IF(NOT(ISNA(VLOOKUP(C74,'50P'!A:A,1,0))),"Sage 50",
IF(NOT(ISNA(VLOOKUP(C74,'50W'!A:A,1,0))),"Sage 50",
IF(NOT(ISNA(VLOOKUP(C74,'50S'!A:A,1,0))),"Sage 50",
IF(NOT(ISNA(VLOOKUP(C74,Cloud!A:A,1,0))),"Cloud",
IF(NOT(ISNA(VLOOKUP(C74,Ultimate!A:A,1,0))),"Ultimate", "Autre ERP"))))))))))))))</f>
        <v>Autre ERP</v>
      </c>
      <c r="H74" s="13" t="str">
        <f>IF(NOT(ISNA(VLOOKUP(C74,'100P'!A:A,1,0))),"PrestaShop",
IF(NOT(ISNA(VLOOKUP(C74,'100W'!A:A,1,0))),"WooCommerce",
IF(NOT(ISNA(VLOOKUP(C74,'100S'!A:A,1,0))),"Shopify",
IF(NOT(ISNA(VLOOKUP(C74,EP!A:A,1,0))),"PrestaShop",
IF(NOT(ISNA(VLOOKUP(C74,EW!A:A,1,0))),"WooCommerce",
IF(NOT(ISNA(VLOOKUP(C74,ES!A:A,1,0))),"Shopify",
IF(NOT(ISNA(VLOOKUP(C74,WP!A:A,1,0))),"PrestaShop",
IF(NOT(ISNA(VLOOKUP(C74,WW!A:A,1,0))),"WooCommerce",
IF(NOT(ISNA(VLOOKUP(C74,WS!A:A,1,0))),"Shopify",
IF(NOT(ISNA(VLOOKUP(C74,'50P'!A:A,1,0))),"PrestaShop",
IF(NOT(ISNA(VLOOKUP(C74,'50W'!A:A,1,0))),"WooCommerce",
IF(NOT(ISNA(VLOOKUP(C74,'50S'!A:A,1,0))),"Shopify",
IF(NOT(ISNA(VLOOKUP(C74,Cloud!A:A,1,0))),"Cloud",
IF(NOT(ISNA(VLOOKUP(C74,Ultimate!A:A,1,0))),"Ultimate", "Autre ERP"))))))))))))))</f>
        <v>Autre ERP</v>
      </c>
    </row>
    <row r="75" spans="1:8" hidden="1" x14ac:dyDescent="0.25">
      <c r="A75" s="12">
        <v>44433</v>
      </c>
      <c r="B75" s="13" t="s">
        <v>6</v>
      </c>
      <c r="C75" s="13" t="s">
        <v>153</v>
      </c>
      <c r="D75" s="13" t="s">
        <v>277</v>
      </c>
      <c r="E75" s="13" t="s">
        <v>277</v>
      </c>
      <c r="F75" s="13"/>
      <c r="G75" s="13" t="str">
        <f>IF(NOT(ISNA(VLOOKUP(C75,'100P'!A:A,1,0))),"Sage 100",
IF(NOT(ISNA(VLOOKUP(C75,'100W'!A:A,1,0))),"Sage 100",
IF(NOT(ISNA(VLOOKUP(C75,'100S'!A:A,1,0))),"Sage 100",
IF(NOT(ISNA(VLOOKUP(C75,EP!A:A,1,0))),"EBP",
IF(NOT(ISNA(VLOOKUP(C75,EW!A:A,1,0))),"EBP",
IF(NOT(ISNA(VLOOKUP(C75,ES!A:A,1,0))),"EBP",
IF(NOT(ISNA(VLOOKUP(C75,WP!A:A,1,0))),"WaveSoft",
IF(NOT(ISNA(VLOOKUP(C75,WW!A:A,1,0))),"WaveSoft",
IF(NOT(ISNA(VLOOKUP(C75,WS!A:A,1,0))),"WaveSoft",
IF(NOT(ISNA(VLOOKUP(C75,'50P'!A:A,1,0))),"Sage 50",
IF(NOT(ISNA(VLOOKUP(C75,'50W'!A:A,1,0))),"Sage 50",
IF(NOT(ISNA(VLOOKUP(C75,'50S'!A:A,1,0))),"Sage 50",
IF(NOT(ISNA(VLOOKUP(C75,Cloud!A:A,1,0))),"Cloud",
IF(NOT(ISNA(VLOOKUP(C75,Ultimate!A:A,1,0))),"Ultimate", "Autre ERP"))))))))))))))</f>
        <v>Autre ERP</v>
      </c>
      <c r="H75" s="13" t="str">
        <f>IF(NOT(ISNA(VLOOKUP(C75,'100P'!A:A,1,0))),"PrestaShop",
IF(NOT(ISNA(VLOOKUP(C75,'100W'!A:A,1,0))),"WooCommerce",
IF(NOT(ISNA(VLOOKUP(C75,'100S'!A:A,1,0))),"Shopify",
IF(NOT(ISNA(VLOOKUP(C75,EP!A:A,1,0))),"PrestaShop",
IF(NOT(ISNA(VLOOKUP(C75,EW!A:A,1,0))),"WooCommerce",
IF(NOT(ISNA(VLOOKUP(C75,ES!A:A,1,0))),"Shopify",
IF(NOT(ISNA(VLOOKUP(C75,WP!A:A,1,0))),"PrestaShop",
IF(NOT(ISNA(VLOOKUP(C75,WW!A:A,1,0))),"WooCommerce",
IF(NOT(ISNA(VLOOKUP(C75,WS!A:A,1,0))),"Shopify",
IF(NOT(ISNA(VLOOKUP(C75,'50P'!A:A,1,0))),"PrestaShop",
IF(NOT(ISNA(VLOOKUP(C75,'50W'!A:A,1,0))),"WooCommerce",
IF(NOT(ISNA(VLOOKUP(C75,'50S'!A:A,1,0))),"Shopify",
IF(NOT(ISNA(VLOOKUP(C75,Cloud!A:A,1,0))),"Cloud",
IF(NOT(ISNA(VLOOKUP(C75,Ultimate!A:A,1,0))),"Ultimate", "Autre ERP"))))))))))))))</f>
        <v>Autre ERP</v>
      </c>
    </row>
    <row r="76" spans="1:8" hidden="1" x14ac:dyDescent="0.25">
      <c r="A76" s="12">
        <v>45224</v>
      </c>
      <c r="B76" s="13" t="s">
        <v>6</v>
      </c>
      <c r="C76" s="13" t="s">
        <v>156</v>
      </c>
      <c r="D76" s="13" t="s">
        <v>277</v>
      </c>
      <c r="E76" s="13" t="s">
        <v>277</v>
      </c>
      <c r="F76" s="13"/>
      <c r="G76" s="13" t="str">
        <f>IF(NOT(ISNA(VLOOKUP(C76,'100P'!A:A,1,0))),"Sage 100",
IF(NOT(ISNA(VLOOKUP(C76,'100W'!A:A,1,0))),"Sage 100",
IF(NOT(ISNA(VLOOKUP(C76,'100S'!A:A,1,0))),"Sage 100",
IF(NOT(ISNA(VLOOKUP(C76,EP!A:A,1,0))),"EBP",
IF(NOT(ISNA(VLOOKUP(C76,EW!A:A,1,0))),"EBP",
IF(NOT(ISNA(VLOOKUP(C76,ES!A:A,1,0))),"EBP",
IF(NOT(ISNA(VLOOKUP(C76,WP!A:A,1,0))),"WaveSoft",
IF(NOT(ISNA(VLOOKUP(C76,WW!A:A,1,0))),"WaveSoft",
IF(NOT(ISNA(VLOOKUP(C76,WS!A:A,1,0))),"WaveSoft",
IF(NOT(ISNA(VLOOKUP(C76,'50P'!A:A,1,0))),"Sage 50",
IF(NOT(ISNA(VLOOKUP(C76,'50W'!A:A,1,0))),"Sage 50",
IF(NOT(ISNA(VLOOKUP(C76,'50S'!A:A,1,0))),"Sage 50",
IF(NOT(ISNA(VLOOKUP(C76,Cloud!A:A,1,0))),"Cloud",
IF(NOT(ISNA(VLOOKUP(C76,Ultimate!A:A,1,0))),"Ultimate", "Autre ERP"))))))))))))))</f>
        <v>Autre ERP</v>
      </c>
      <c r="H76" s="13" t="str">
        <f>IF(NOT(ISNA(VLOOKUP(C76,'100P'!A:A,1,0))),"PrestaShop",
IF(NOT(ISNA(VLOOKUP(C76,'100W'!A:A,1,0))),"WooCommerce",
IF(NOT(ISNA(VLOOKUP(C76,'100S'!A:A,1,0))),"Shopify",
IF(NOT(ISNA(VLOOKUP(C76,EP!A:A,1,0))),"PrestaShop",
IF(NOT(ISNA(VLOOKUP(C76,EW!A:A,1,0))),"WooCommerce",
IF(NOT(ISNA(VLOOKUP(C76,ES!A:A,1,0))),"Shopify",
IF(NOT(ISNA(VLOOKUP(C76,WP!A:A,1,0))),"PrestaShop",
IF(NOT(ISNA(VLOOKUP(C76,WW!A:A,1,0))),"WooCommerce",
IF(NOT(ISNA(VLOOKUP(C76,WS!A:A,1,0))),"Shopify",
IF(NOT(ISNA(VLOOKUP(C76,'50P'!A:A,1,0))),"PrestaShop",
IF(NOT(ISNA(VLOOKUP(C76,'50W'!A:A,1,0))),"WooCommerce",
IF(NOT(ISNA(VLOOKUP(C76,'50S'!A:A,1,0))),"Shopify",
IF(NOT(ISNA(VLOOKUP(C76,Cloud!A:A,1,0))),"Cloud",
IF(NOT(ISNA(VLOOKUP(C76,Ultimate!A:A,1,0))),"Ultimate", "Autre ERP"))))))))))))))</f>
        <v>Autre ERP</v>
      </c>
    </row>
    <row r="77" spans="1:8" hidden="1" x14ac:dyDescent="0.25">
      <c r="A77" s="12">
        <v>45674</v>
      </c>
      <c r="B77" s="13" t="s">
        <v>6</v>
      </c>
      <c r="C77" s="13" t="s">
        <v>157</v>
      </c>
      <c r="D77" s="13" t="s">
        <v>277</v>
      </c>
      <c r="E77" s="13" t="s">
        <v>277</v>
      </c>
      <c r="F77" s="13"/>
      <c r="G77" s="13" t="str">
        <f>IF(NOT(ISNA(VLOOKUP(C77,'100P'!A:A,1,0))),"Sage 100",
IF(NOT(ISNA(VLOOKUP(C77,'100W'!A:A,1,0))),"Sage 100",
IF(NOT(ISNA(VLOOKUP(C77,'100S'!A:A,1,0))),"Sage 100",
IF(NOT(ISNA(VLOOKUP(C77,EP!A:A,1,0))),"EBP",
IF(NOT(ISNA(VLOOKUP(C77,EW!A:A,1,0))),"EBP",
IF(NOT(ISNA(VLOOKUP(C77,ES!A:A,1,0))),"EBP",
IF(NOT(ISNA(VLOOKUP(C77,WP!A:A,1,0))),"WaveSoft",
IF(NOT(ISNA(VLOOKUP(C77,WW!A:A,1,0))),"WaveSoft",
IF(NOT(ISNA(VLOOKUP(C77,WS!A:A,1,0))),"WaveSoft",
IF(NOT(ISNA(VLOOKUP(C77,'50P'!A:A,1,0))),"Sage 50",
IF(NOT(ISNA(VLOOKUP(C77,'50W'!A:A,1,0))),"Sage 50",
IF(NOT(ISNA(VLOOKUP(C77,'50S'!A:A,1,0))),"Sage 50",
IF(NOT(ISNA(VLOOKUP(C77,Cloud!A:A,1,0))),"Cloud",
IF(NOT(ISNA(VLOOKUP(C77,Ultimate!A:A,1,0))),"Ultimate", "Autre ERP"))))))))))))))</f>
        <v>Autre ERP</v>
      </c>
      <c r="H77" s="13" t="str">
        <f>IF(NOT(ISNA(VLOOKUP(C77,'100P'!A:A,1,0))),"PrestaShop",
IF(NOT(ISNA(VLOOKUP(C77,'100W'!A:A,1,0))),"WooCommerce",
IF(NOT(ISNA(VLOOKUP(C77,'100S'!A:A,1,0))),"Shopify",
IF(NOT(ISNA(VLOOKUP(C77,EP!A:A,1,0))),"PrestaShop",
IF(NOT(ISNA(VLOOKUP(C77,EW!A:A,1,0))),"WooCommerce",
IF(NOT(ISNA(VLOOKUP(C77,ES!A:A,1,0))),"Shopify",
IF(NOT(ISNA(VLOOKUP(C77,WP!A:A,1,0))),"PrestaShop",
IF(NOT(ISNA(VLOOKUP(C77,WW!A:A,1,0))),"WooCommerce",
IF(NOT(ISNA(VLOOKUP(C77,WS!A:A,1,0))),"Shopify",
IF(NOT(ISNA(VLOOKUP(C77,'50P'!A:A,1,0))),"PrestaShop",
IF(NOT(ISNA(VLOOKUP(C77,'50W'!A:A,1,0))),"WooCommerce",
IF(NOT(ISNA(VLOOKUP(C77,'50S'!A:A,1,0))),"Shopify",
IF(NOT(ISNA(VLOOKUP(C77,Cloud!A:A,1,0))),"Cloud",
IF(NOT(ISNA(VLOOKUP(C77,Ultimate!A:A,1,0))),"Ultimate", "Autre ERP"))))))))))))))</f>
        <v>Autre ERP</v>
      </c>
    </row>
    <row r="78" spans="1:8" hidden="1" x14ac:dyDescent="0.25">
      <c r="A78" s="12">
        <v>45264</v>
      </c>
      <c r="B78" s="13" t="s">
        <v>6</v>
      </c>
      <c r="C78" s="13" t="s">
        <v>158</v>
      </c>
      <c r="D78" s="13" t="s">
        <v>277</v>
      </c>
      <c r="E78" s="13" t="s">
        <v>277</v>
      </c>
      <c r="F78" s="13"/>
      <c r="G78" s="13" t="str">
        <f>IF(NOT(ISNA(VLOOKUP(C78,'100P'!A:A,1,0))),"Sage 100",
IF(NOT(ISNA(VLOOKUP(C78,'100W'!A:A,1,0))),"Sage 100",
IF(NOT(ISNA(VLOOKUP(C78,'100S'!A:A,1,0))),"Sage 100",
IF(NOT(ISNA(VLOOKUP(C78,EP!A:A,1,0))),"EBP",
IF(NOT(ISNA(VLOOKUP(C78,EW!A:A,1,0))),"EBP",
IF(NOT(ISNA(VLOOKUP(C78,ES!A:A,1,0))),"EBP",
IF(NOT(ISNA(VLOOKUP(C78,WP!A:A,1,0))),"WaveSoft",
IF(NOT(ISNA(VLOOKUP(C78,WW!A:A,1,0))),"WaveSoft",
IF(NOT(ISNA(VLOOKUP(C78,WS!A:A,1,0))),"WaveSoft",
IF(NOT(ISNA(VLOOKUP(C78,'50P'!A:A,1,0))),"Sage 50",
IF(NOT(ISNA(VLOOKUP(C78,'50W'!A:A,1,0))),"Sage 50",
IF(NOT(ISNA(VLOOKUP(C78,'50S'!A:A,1,0))),"Sage 50",
IF(NOT(ISNA(VLOOKUP(C78,Cloud!A:A,1,0))),"Cloud",
IF(NOT(ISNA(VLOOKUP(C78,Ultimate!A:A,1,0))),"Ultimate", "Autre ERP"))))))))))))))</f>
        <v>Autre ERP</v>
      </c>
      <c r="H78" s="13" t="str">
        <f>IF(NOT(ISNA(VLOOKUP(C78,'100P'!A:A,1,0))),"PrestaShop",
IF(NOT(ISNA(VLOOKUP(C78,'100W'!A:A,1,0))),"WooCommerce",
IF(NOT(ISNA(VLOOKUP(C78,'100S'!A:A,1,0))),"Shopify",
IF(NOT(ISNA(VLOOKUP(C78,EP!A:A,1,0))),"PrestaShop",
IF(NOT(ISNA(VLOOKUP(C78,EW!A:A,1,0))),"WooCommerce",
IF(NOT(ISNA(VLOOKUP(C78,ES!A:A,1,0))),"Shopify",
IF(NOT(ISNA(VLOOKUP(C78,WP!A:A,1,0))),"PrestaShop",
IF(NOT(ISNA(VLOOKUP(C78,WW!A:A,1,0))),"WooCommerce",
IF(NOT(ISNA(VLOOKUP(C78,WS!A:A,1,0))),"Shopify",
IF(NOT(ISNA(VLOOKUP(C78,'50P'!A:A,1,0))),"PrestaShop",
IF(NOT(ISNA(VLOOKUP(C78,'50W'!A:A,1,0))),"WooCommerce",
IF(NOT(ISNA(VLOOKUP(C78,'50S'!A:A,1,0))),"Shopify",
IF(NOT(ISNA(VLOOKUP(C78,Cloud!A:A,1,0))),"Cloud",
IF(NOT(ISNA(VLOOKUP(C78,Ultimate!A:A,1,0))),"Ultimate", "Autre ERP"))))))))))))))</f>
        <v>Autre ERP</v>
      </c>
    </row>
    <row r="79" spans="1:8" hidden="1" x14ac:dyDescent="0.25">
      <c r="A79" s="12">
        <v>45425</v>
      </c>
      <c r="B79" s="13" t="s">
        <v>6</v>
      </c>
      <c r="C79" s="13" t="s">
        <v>159</v>
      </c>
      <c r="D79" s="13" t="s">
        <v>277</v>
      </c>
      <c r="E79" s="13" t="s">
        <v>277</v>
      </c>
      <c r="F79" s="13"/>
      <c r="G79" s="13" t="str">
        <f>IF(NOT(ISNA(VLOOKUP(C79,'100P'!A:A,1,0))),"Sage 100",
IF(NOT(ISNA(VLOOKUP(C79,'100W'!A:A,1,0))),"Sage 100",
IF(NOT(ISNA(VLOOKUP(C79,'100S'!A:A,1,0))),"Sage 100",
IF(NOT(ISNA(VLOOKUP(C79,EP!A:A,1,0))),"EBP",
IF(NOT(ISNA(VLOOKUP(C79,EW!A:A,1,0))),"EBP",
IF(NOT(ISNA(VLOOKUP(C79,ES!A:A,1,0))),"EBP",
IF(NOT(ISNA(VLOOKUP(C79,WP!A:A,1,0))),"WaveSoft",
IF(NOT(ISNA(VLOOKUP(C79,WW!A:A,1,0))),"WaveSoft",
IF(NOT(ISNA(VLOOKUP(C79,WS!A:A,1,0))),"WaveSoft",
IF(NOT(ISNA(VLOOKUP(C79,'50P'!A:A,1,0))),"Sage 50",
IF(NOT(ISNA(VLOOKUP(C79,'50W'!A:A,1,0))),"Sage 50",
IF(NOT(ISNA(VLOOKUP(C79,'50S'!A:A,1,0))),"Sage 50",
IF(NOT(ISNA(VLOOKUP(C79,Cloud!A:A,1,0))),"Cloud",
IF(NOT(ISNA(VLOOKUP(C79,Ultimate!A:A,1,0))),"Ultimate", "Autre ERP"))))))))))))))</f>
        <v>Autre ERP</v>
      </c>
      <c r="H79" s="13" t="str">
        <f>IF(NOT(ISNA(VLOOKUP(C79,'100P'!A:A,1,0))),"PrestaShop",
IF(NOT(ISNA(VLOOKUP(C79,'100W'!A:A,1,0))),"WooCommerce",
IF(NOT(ISNA(VLOOKUP(C79,'100S'!A:A,1,0))),"Shopify",
IF(NOT(ISNA(VLOOKUP(C79,EP!A:A,1,0))),"PrestaShop",
IF(NOT(ISNA(VLOOKUP(C79,EW!A:A,1,0))),"WooCommerce",
IF(NOT(ISNA(VLOOKUP(C79,ES!A:A,1,0))),"Shopify",
IF(NOT(ISNA(VLOOKUP(C79,WP!A:A,1,0))),"PrestaShop",
IF(NOT(ISNA(VLOOKUP(C79,WW!A:A,1,0))),"WooCommerce",
IF(NOT(ISNA(VLOOKUP(C79,WS!A:A,1,0))),"Shopify",
IF(NOT(ISNA(VLOOKUP(C79,'50P'!A:A,1,0))),"PrestaShop",
IF(NOT(ISNA(VLOOKUP(C79,'50W'!A:A,1,0))),"WooCommerce",
IF(NOT(ISNA(VLOOKUP(C79,'50S'!A:A,1,0))),"Shopify",
IF(NOT(ISNA(VLOOKUP(C79,Cloud!A:A,1,0))),"Cloud",
IF(NOT(ISNA(VLOOKUP(C79,Ultimate!A:A,1,0))),"Ultimate", "Autre ERP"))))))))))))))</f>
        <v>Autre ERP</v>
      </c>
    </row>
    <row r="80" spans="1:8" hidden="1" x14ac:dyDescent="0.25">
      <c r="A80" s="12">
        <v>44740</v>
      </c>
      <c r="B80" s="13" t="s">
        <v>6</v>
      </c>
      <c r="C80" s="13" t="s">
        <v>842</v>
      </c>
      <c r="D80" s="13" t="s">
        <v>277</v>
      </c>
      <c r="E80" s="13" t="s">
        <v>277</v>
      </c>
      <c r="F80" s="13"/>
      <c r="G80" s="13" t="str">
        <f>IF(NOT(ISNA(VLOOKUP(C80,'100P'!A:A,1,0))),"Sage 100",
IF(NOT(ISNA(VLOOKUP(C80,'100W'!A:A,1,0))),"Sage 100",
IF(NOT(ISNA(VLOOKUP(C80,'100S'!A:A,1,0))),"Sage 100",
IF(NOT(ISNA(VLOOKUP(C80,EP!A:A,1,0))),"EBP",
IF(NOT(ISNA(VLOOKUP(C80,EW!A:A,1,0))),"EBP",
IF(NOT(ISNA(VLOOKUP(C80,ES!A:A,1,0))),"EBP",
IF(NOT(ISNA(VLOOKUP(C80,WP!A:A,1,0))),"WaveSoft",
IF(NOT(ISNA(VLOOKUP(C80,WW!A:A,1,0))),"WaveSoft",
IF(NOT(ISNA(VLOOKUP(C80,WS!A:A,1,0))),"WaveSoft",
IF(NOT(ISNA(VLOOKUP(C80,'50P'!A:A,1,0))),"Sage 50",
IF(NOT(ISNA(VLOOKUP(C80,'50W'!A:A,1,0))),"Sage 50",
IF(NOT(ISNA(VLOOKUP(C80,'50S'!A:A,1,0))),"Sage 50",
IF(NOT(ISNA(VLOOKUP(C80,Cloud!A:A,1,0))),"Cloud",
IF(NOT(ISNA(VLOOKUP(C80,Ultimate!A:A,1,0))),"Ultimate", "Autre ERP"))))))))))))))</f>
        <v>Autre ERP</v>
      </c>
      <c r="H80" s="13" t="str">
        <f>IF(NOT(ISNA(VLOOKUP(C80,'100P'!A:A,1,0))),"PrestaShop",
IF(NOT(ISNA(VLOOKUP(C80,'100W'!A:A,1,0))),"WooCommerce",
IF(NOT(ISNA(VLOOKUP(C80,'100S'!A:A,1,0))),"Shopify",
IF(NOT(ISNA(VLOOKUP(C80,EP!A:A,1,0))),"PrestaShop",
IF(NOT(ISNA(VLOOKUP(C80,EW!A:A,1,0))),"WooCommerce",
IF(NOT(ISNA(VLOOKUP(C80,ES!A:A,1,0))),"Shopify",
IF(NOT(ISNA(VLOOKUP(C80,WP!A:A,1,0))),"PrestaShop",
IF(NOT(ISNA(VLOOKUP(C80,WW!A:A,1,0))),"WooCommerce",
IF(NOT(ISNA(VLOOKUP(C80,WS!A:A,1,0))),"Shopify",
IF(NOT(ISNA(VLOOKUP(C80,'50P'!A:A,1,0))),"PrestaShop",
IF(NOT(ISNA(VLOOKUP(C80,'50W'!A:A,1,0))),"WooCommerce",
IF(NOT(ISNA(VLOOKUP(C80,'50S'!A:A,1,0))),"Shopify",
IF(NOT(ISNA(VLOOKUP(C80,Cloud!A:A,1,0))),"Cloud",
IF(NOT(ISNA(VLOOKUP(C80,Ultimate!A:A,1,0))),"Ultimate", "Autre ERP"))))))))))))))</f>
        <v>Autre ERP</v>
      </c>
    </row>
    <row r="81" spans="1:8" hidden="1" x14ac:dyDescent="0.25">
      <c r="A81" s="12">
        <v>43384</v>
      </c>
      <c r="B81" s="13" t="s">
        <v>6</v>
      </c>
      <c r="C81" s="13" t="s">
        <v>163</v>
      </c>
      <c r="D81" s="13" t="s">
        <v>277</v>
      </c>
      <c r="E81" s="13" t="s">
        <v>277</v>
      </c>
      <c r="F81" s="13"/>
      <c r="G81" s="13" t="str">
        <f>IF(NOT(ISNA(VLOOKUP(C81,'100P'!A:A,1,0))),"Sage 100",
IF(NOT(ISNA(VLOOKUP(C81,'100W'!A:A,1,0))),"Sage 100",
IF(NOT(ISNA(VLOOKUP(C81,'100S'!A:A,1,0))),"Sage 100",
IF(NOT(ISNA(VLOOKUP(C81,EP!A:A,1,0))),"EBP",
IF(NOT(ISNA(VLOOKUP(C81,EW!A:A,1,0))),"EBP",
IF(NOT(ISNA(VLOOKUP(C81,ES!A:A,1,0))),"EBP",
IF(NOT(ISNA(VLOOKUP(C81,WP!A:A,1,0))),"WaveSoft",
IF(NOT(ISNA(VLOOKUP(C81,WW!A:A,1,0))),"WaveSoft",
IF(NOT(ISNA(VLOOKUP(C81,WS!A:A,1,0))),"WaveSoft",
IF(NOT(ISNA(VLOOKUP(C81,'50P'!A:A,1,0))),"Sage 50",
IF(NOT(ISNA(VLOOKUP(C81,'50W'!A:A,1,0))),"Sage 50",
IF(NOT(ISNA(VLOOKUP(C81,'50S'!A:A,1,0))),"Sage 50",
IF(NOT(ISNA(VLOOKUP(C81,Cloud!A:A,1,0))),"Cloud",
IF(NOT(ISNA(VLOOKUP(C81,Ultimate!A:A,1,0))),"Ultimate", "Autre ERP"))))))))))))))</f>
        <v>Autre ERP</v>
      </c>
      <c r="H81" s="13" t="str">
        <f>IF(NOT(ISNA(VLOOKUP(C81,'100P'!A:A,1,0))),"PrestaShop",
IF(NOT(ISNA(VLOOKUP(C81,'100W'!A:A,1,0))),"WooCommerce",
IF(NOT(ISNA(VLOOKUP(C81,'100S'!A:A,1,0))),"Shopify",
IF(NOT(ISNA(VLOOKUP(C81,EP!A:A,1,0))),"PrestaShop",
IF(NOT(ISNA(VLOOKUP(C81,EW!A:A,1,0))),"WooCommerce",
IF(NOT(ISNA(VLOOKUP(C81,ES!A:A,1,0))),"Shopify",
IF(NOT(ISNA(VLOOKUP(C81,WP!A:A,1,0))),"PrestaShop",
IF(NOT(ISNA(VLOOKUP(C81,WW!A:A,1,0))),"WooCommerce",
IF(NOT(ISNA(VLOOKUP(C81,WS!A:A,1,0))),"Shopify",
IF(NOT(ISNA(VLOOKUP(C81,'50P'!A:A,1,0))),"PrestaShop",
IF(NOT(ISNA(VLOOKUP(C81,'50W'!A:A,1,0))),"WooCommerce",
IF(NOT(ISNA(VLOOKUP(C81,'50S'!A:A,1,0))),"Shopify",
IF(NOT(ISNA(VLOOKUP(C81,Cloud!A:A,1,0))),"Cloud",
IF(NOT(ISNA(VLOOKUP(C81,Ultimate!A:A,1,0))),"Ultimate", "Autre ERP"))))))))))))))</f>
        <v>Autre ERP</v>
      </c>
    </row>
    <row r="82" spans="1:8" hidden="1" x14ac:dyDescent="0.25">
      <c r="A82" s="12">
        <v>44665</v>
      </c>
      <c r="B82" s="13" t="s">
        <v>6</v>
      </c>
      <c r="C82" s="13" t="s">
        <v>843</v>
      </c>
      <c r="D82" s="13" t="s">
        <v>277</v>
      </c>
      <c r="E82" s="13" t="s">
        <v>277</v>
      </c>
      <c r="F82" s="13"/>
      <c r="G82" s="13" t="str">
        <f>IF(NOT(ISNA(VLOOKUP(C82,'100P'!A:A,1,0))),"Sage 100",
IF(NOT(ISNA(VLOOKUP(C82,'100W'!A:A,1,0))),"Sage 100",
IF(NOT(ISNA(VLOOKUP(C82,'100S'!A:A,1,0))),"Sage 100",
IF(NOT(ISNA(VLOOKUP(C82,EP!A:A,1,0))),"EBP",
IF(NOT(ISNA(VLOOKUP(C82,EW!A:A,1,0))),"EBP",
IF(NOT(ISNA(VLOOKUP(C82,ES!A:A,1,0))),"EBP",
IF(NOT(ISNA(VLOOKUP(C82,WP!A:A,1,0))),"WaveSoft",
IF(NOT(ISNA(VLOOKUP(C82,WW!A:A,1,0))),"WaveSoft",
IF(NOT(ISNA(VLOOKUP(C82,WS!A:A,1,0))),"WaveSoft",
IF(NOT(ISNA(VLOOKUP(C82,'50P'!A:A,1,0))),"Sage 50",
IF(NOT(ISNA(VLOOKUP(C82,'50W'!A:A,1,0))),"Sage 50",
IF(NOT(ISNA(VLOOKUP(C82,'50S'!A:A,1,0))),"Sage 50",
IF(NOT(ISNA(VLOOKUP(C82,Cloud!A:A,1,0))),"Cloud",
IF(NOT(ISNA(VLOOKUP(C82,Ultimate!A:A,1,0))),"Ultimate", "Autre ERP"))))))))))))))</f>
        <v>Autre ERP</v>
      </c>
      <c r="H82" s="13" t="str">
        <f>IF(NOT(ISNA(VLOOKUP(C82,'100P'!A:A,1,0))),"PrestaShop",
IF(NOT(ISNA(VLOOKUP(C82,'100W'!A:A,1,0))),"WooCommerce",
IF(NOT(ISNA(VLOOKUP(C82,'100S'!A:A,1,0))),"Shopify",
IF(NOT(ISNA(VLOOKUP(C82,EP!A:A,1,0))),"PrestaShop",
IF(NOT(ISNA(VLOOKUP(C82,EW!A:A,1,0))),"WooCommerce",
IF(NOT(ISNA(VLOOKUP(C82,ES!A:A,1,0))),"Shopify",
IF(NOT(ISNA(VLOOKUP(C82,WP!A:A,1,0))),"PrestaShop",
IF(NOT(ISNA(VLOOKUP(C82,WW!A:A,1,0))),"WooCommerce",
IF(NOT(ISNA(VLOOKUP(C82,WS!A:A,1,0))),"Shopify",
IF(NOT(ISNA(VLOOKUP(C82,'50P'!A:A,1,0))),"PrestaShop",
IF(NOT(ISNA(VLOOKUP(C82,'50W'!A:A,1,0))),"WooCommerce",
IF(NOT(ISNA(VLOOKUP(C82,'50S'!A:A,1,0))),"Shopify",
IF(NOT(ISNA(VLOOKUP(C82,Cloud!A:A,1,0))),"Cloud",
IF(NOT(ISNA(VLOOKUP(C82,Ultimate!A:A,1,0))),"Ultimate", "Autre ERP"))))))))))))))</f>
        <v>Autre ERP</v>
      </c>
    </row>
    <row r="83" spans="1:8" hidden="1" x14ac:dyDescent="0.25">
      <c r="A83" s="12">
        <v>45355</v>
      </c>
      <c r="B83" s="13" t="s">
        <v>6</v>
      </c>
      <c r="C83" s="13" t="s">
        <v>165</v>
      </c>
      <c r="D83" s="13" t="s">
        <v>277</v>
      </c>
      <c r="E83" s="13" t="s">
        <v>277</v>
      </c>
      <c r="F83" s="13"/>
      <c r="G83" s="13" t="str">
        <f>IF(NOT(ISNA(VLOOKUP(C83,'100P'!A:A,1,0))),"Sage 100",
IF(NOT(ISNA(VLOOKUP(C83,'100W'!A:A,1,0))),"Sage 100",
IF(NOT(ISNA(VLOOKUP(C83,'100S'!A:A,1,0))),"Sage 100",
IF(NOT(ISNA(VLOOKUP(C83,EP!A:A,1,0))),"EBP",
IF(NOT(ISNA(VLOOKUP(C83,EW!A:A,1,0))),"EBP",
IF(NOT(ISNA(VLOOKUP(C83,ES!A:A,1,0))),"EBP",
IF(NOT(ISNA(VLOOKUP(C83,WP!A:A,1,0))),"WaveSoft",
IF(NOT(ISNA(VLOOKUP(C83,WW!A:A,1,0))),"WaveSoft",
IF(NOT(ISNA(VLOOKUP(C83,WS!A:A,1,0))),"WaveSoft",
IF(NOT(ISNA(VLOOKUP(C83,'50P'!A:A,1,0))),"Sage 50",
IF(NOT(ISNA(VLOOKUP(C83,'50W'!A:A,1,0))),"Sage 50",
IF(NOT(ISNA(VLOOKUP(C83,'50S'!A:A,1,0))),"Sage 50",
IF(NOT(ISNA(VLOOKUP(C83,Cloud!A:A,1,0))),"Cloud",
IF(NOT(ISNA(VLOOKUP(C83,Ultimate!A:A,1,0))),"Ultimate", "Autre ERP"))))))))))))))</f>
        <v>Autre ERP</v>
      </c>
      <c r="H83" s="13" t="str">
        <f>IF(NOT(ISNA(VLOOKUP(C83,'100P'!A:A,1,0))),"PrestaShop",
IF(NOT(ISNA(VLOOKUP(C83,'100W'!A:A,1,0))),"WooCommerce",
IF(NOT(ISNA(VLOOKUP(C83,'100S'!A:A,1,0))),"Shopify",
IF(NOT(ISNA(VLOOKUP(C83,EP!A:A,1,0))),"PrestaShop",
IF(NOT(ISNA(VLOOKUP(C83,EW!A:A,1,0))),"WooCommerce",
IF(NOT(ISNA(VLOOKUP(C83,ES!A:A,1,0))),"Shopify",
IF(NOT(ISNA(VLOOKUP(C83,WP!A:A,1,0))),"PrestaShop",
IF(NOT(ISNA(VLOOKUP(C83,WW!A:A,1,0))),"WooCommerce",
IF(NOT(ISNA(VLOOKUP(C83,WS!A:A,1,0))),"Shopify",
IF(NOT(ISNA(VLOOKUP(C83,'50P'!A:A,1,0))),"PrestaShop",
IF(NOT(ISNA(VLOOKUP(C83,'50W'!A:A,1,0))),"WooCommerce",
IF(NOT(ISNA(VLOOKUP(C83,'50S'!A:A,1,0))),"Shopify",
IF(NOT(ISNA(VLOOKUP(C83,Cloud!A:A,1,0))),"Cloud",
IF(NOT(ISNA(VLOOKUP(C83,Ultimate!A:A,1,0))),"Ultimate", "Autre ERP"))))))))))))))</f>
        <v>Autre ERP</v>
      </c>
    </row>
    <row r="84" spans="1:8" hidden="1" x14ac:dyDescent="0.25">
      <c r="A84" s="12">
        <v>45118</v>
      </c>
      <c r="B84" s="13" t="s">
        <v>167</v>
      </c>
      <c r="C84" s="13" t="s">
        <v>168</v>
      </c>
      <c r="D84" s="13" t="s">
        <v>277</v>
      </c>
      <c r="E84" s="13" t="s">
        <v>277</v>
      </c>
      <c r="F84" s="13"/>
      <c r="G84" s="13" t="str">
        <f>IF(NOT(ISNA(VLOOKUP(C84,'100P'!A:A,1,0))),"Sage 100",
IF(NOT(ISNA(VLOOKUP(C84,'100W'!A:A,1,0))),"Sage 100",
IF(NOT(ISNA(VLOOKUP(C84,'100S'!A:A,1,0))),"Sage 100",
IF(NOT(ISNA(VLOOKUP(C84,EP!A:A,1,0))),"EBP",
IF(NOT(ISNA(VLOOKUP(C84,EW!A:A,1,0))),"EBP",
IF(NOT(ISNA(VLOOKUP(C84,ES!A:A,1,0))),"EBP",
IF(NOT(ISNA(VLOOKUP(C84,WP!A:A,1,0))),"WaveSoft",
IF(NOT(ISNA(VLOOKUP(C84,WW!A:A,1,0))),"WaveSoft",
IF(NOT(ISNA(VLOOKUP(C84,WS!A:A,1,0))),"WaveSoft",
IF(NOT(ISNA(VLOOKUP(C84,'50P'!A:A,1,0))),"Sage 50",
IF(NOT(ISNA(VLOOKUP(C84,'50W'!A:A,1,0))),"Sage 50",
IF(NOT(ISNA(VLOOKUP(C84,'50S'!A:A,1,0))),"Sage 50",
IF(NOT(ISNA(VLOOKUP(C84,Cloud!A:A,1,0))),"Cloud",
IF(NOT(ISNA(VLOOKUP(C84,Ultimate!A:A,1,0))),"Ultimate", "Autre ERP"))))))))))))))</f>
        <v>Autre ERP</v>
      </c>
      <c r="H84" s="13" t="str">
        <f>IF(NOT(ISNA(VLOOKUP(C84,'100P'!A:A,1,0))),"PrestaShop",
IF(NOT(ISNA(VLOOKUP(C84,'100W'!A:A,1,0))),"WooCommerce",
IF(NOT(ISNA(VLOOKUP(C84,'100S'!A:A,1,0))),"Shopify",
IF(NOT(ISNA(VLOOKUP(C84,EP!A:A,1,0))),"PrestaShop",
IF(NOT(ISNA(VLOOKUP(C84,EW!A:A,1,0))),"WooCommerce",
IF(NOT(ISNA(VLOOKUP(C84,ES!A:A,1,0))),"Shopify",
IF(NOT(ISNA(VLOOKUP(C84,WP!A:A,1,0))),"PrestaShop",
IF(NOT(ISNA(VLOOKUP(C84,WW!A:A,1,0))),"WooCommerce",
IF(NOT(ISNA(VLOOKUP(C84,WS!A:A,1,0))),"Shopify",
IF(NOT(ISNA(VLOOKUP(C84,'50P'!A:A,1,0))),"PrestaShop",
IF(NOT(ISNA(VLOOKUP(C84,'50W'!A:A,1,0))),"WooCommerce",
IF(NOT(ISNA(VLOOKUP(C84,'50S'!A:A,1,0))),"Shopify",
IF(NOT(ISNA(VLOOKUP(C84,Cloud!A:A,1,0))),"Cloud",
IF(NOT(ISNA(VLOOKUP(C84,Ultimate!A:A,1,0))),"Ultimate", "Autre ERP"))))))))))))))</f>
        <v>Autre ERP</v>
      </c>
    </row>
    <row r="85" spans="1:8" hidden="1" x14ac:dyDescent="0.25">
      <c r="A85" s="12">
        <v>44887</v>
      </c>
      <c r="B85" s="13" t="s">
        <v>6</v>
      </c>
      <c r="C85" s="13" t="s">
        <v>844</v>
      </c>
      <c r="D85" s="13" t="s">
        <v>277</v>
      </c>
      <c r="E85" s="13" t="s">
        <v>277</v>
      </c>
      <c r="F85" s="13"/>
      <c r="G85" s="13" t="str">
        <f>IF(NOT(ISNA(VLOOKUP(C85,'100P'!A:A,1,0))),"Sage 100",
IF(NOT(ISNA(VLOOKUP(C85,'100W'!A:A,1,0))),"Sage 100",
IF(NOT(ISNA(VLOOKUP(C85,'100S'!A:A,1,0))),"Sage 100",
IF(NOT(ISNA(VLOOKUP(C85,EP!A:A,1,0))),"EBP",
IF(NOT(ISNA(VLOOKUP(C85,EW!A:A,1,0))),"EBP",
IF(NOT(ISNA(VLOOKUP(C85,ES!A:A,1,0))),"EBP",
IF(NOT(ISNA(VLOOKUP(C85,WP!A:A,1,0))),"WaveSoft",
IF(NOT(ISNA(VLOOKUP(C85,WW!A:A,1,0))),"WaveSoft",
IF(NOT(ISNA(VLOOKUP(C85,WS!A:A,1,0))),"WaveSoft",
IF(NOT(ISNA(VLOOKUP(C85,'50P'!A:A,1,0))),"Sage 50",
IF(NOT(ISNA(VLOOKUP(C85,'50W'!A:A,1,0))),"Sage 50",
IF(NOT(ISNA(VLOOKUP(C85,'50S'!A:A,1,0))),"Sage 50",
IF(NOT(ISNA(VLOOKUP(C85,Cloud!A:A,1,0))),"Cloud",
IF(NOT(ISNA(VLOOKUP(C85,Ultimate!A:A,1,0))),"Ultimate", "Autre ERP"))))))))))))))</f>
        <v>Autre ERP</v>
      </c>
      <c r="H85" s="13" t="str">
        <f>IF(NOT(ISNA(VLOOKUP(C85,'100P'!A:A,1,0))),"PrestaShop",
IF(NOT(ISNA(VLOOKUP(C85,'100W'!A:A,1,0))),"WooCommerce",
IF(NOT(ISNA(VLOOKUP(C85,'100S'!A:A,1,0))),"Shopify",
IF(NOT(ISNA(VLOOKUP(C85,EP!A:A,1,0))),"PrestaShop",
IF(NOT(ISNA(VLOOKUP(C85,EW!A:A,1,0))),"WooCommerce",
IF(NOT(ISNA(VLOOKUP(C85,ES!A:A,1,0))),"Shopify",
IF(NOT(ISNA(VLOOKUP(C85,WP!A:A,1,0))),"PrestaShop",
IF(NOT(ISNA(VLOOKUP(C85,WW!A:A,1,0))),"WooCommerce",
IF(NOT(ISNA(VLOOKUP(C85,WS!A:A,1,0))),"Shopify",
IF(NOT(ISNA(VLOOKUP(C85,'50P'!A:A,1,0))),"PrestaShop",
IF(NOT(ISNA(VLOOKUP(C85,'50W'!A:A,1,0))),"WooCommerce",
IF(NOT(ISNA(VLOOKUP(C85,'50S'!A:A,1,0))),"Shopify",
IF(NOT(ISNA(VLOOKUP(C85,Cloud!A:A,1,0))),"Cloud",
IF(NOT(ISNA(VLOOKUP(C85,Ultimate!A:A,1,0))),"Ultimate", "Autre ERP"))))))))))))))</f>
        <v>Autre ERP</v>
      </c>
    </row>
    <row r="86" spans="1:8" hidden="1" x14ac:dyDescent="0.25">
      <c r="A86" s="12">
        <v>44188</v>
      </c>
      <c r="B86" s="13" t="s">
        <v>6</v>
      </c>
      <c r="C86" s="13" t="s">
        <v>174</v>
      </c>
      <c r="D86" s="13" t="s">
        <v>277</v>
      </c>
      <c r="E86" s="13" t="s">
        <v>277</v>
      </c>
      <c r="F86" s="13"/>
      <c r="G86" s="13" t="str">
        <f>IF(NOT(ISNA(VLOOKUP(C86,'100P'!A:A,1,0))),"Sage 100",
IF(NOT(ISNA(VLOOKUP(C86,'100W'!A:A,1,0))),"Sage 100",
IF(NOT(ISNA(VLOOKUP(C86,'100S'!A:A,1,0))),"Sage 100",
IF(NOT(ISNA(VLOOKUP(C86,EP!A:A,1,0))),"EBP",
IF(NOT(ISNA(VLOOKUP(C86,EW!A:A,1,0))),"EBP",
IF(NOT(ISNA(VLOOKUP(C86,ES!A:A,1,0))),"EBP",
IF(NOT(ISNA(VLOOKUP(C86,WP!A:A,1,0))),"WaveSoft",
IF(NOT(ISNA(VLOOKUP(C86,WW!A:A,1,0))),"WaveSoft",
IF(NOT(ISNA(VLOOKUP(C86,WS!A:A,1,0))),"WaveSoft",
IF(NOT(ISNA(VLOOKUP(C86,'50P'!A:A,1,0))),"Sage 50",
IF(NOT(ISNA(VLOOKUP(C86,'50W'!A:A,1,0))),"Sage 50",
IF(NOT(ISNA(VLOOKUP(C86,'50S'!A:A,1,0))),"Sage 50",
IF(NOT(ISNA(VLOOKUP(C86,Cloud!A:A,1,0))),"Cloud",
IF(NOT(ISNA(VLOOKUP(C86,Ultimate!A:A,1,0))),"Ultimate", "Autre ERP"))))))))))))))</f>
        <v>Autre ERP</v>
      </c>
      <c r="H86" s="13" t="str">
        <f>IF(NOT(ISNA(VLOOKUP(C86,'100P'!A:A,1,0))),"PrestaShop",
IF(NOT(ISNA(VLOOKUP(C86,'100W'!A:A,1,0))),"WooCommerce",
IF(NOT(ISNA(VLOOKUP(C86,'100S'!A:A,1,0))),"Shopify",
IF(NOT(ISNA(VLOOKUP(C86,EP!A:A,1,0))),"PrestaShop",
IF(NOT(ISNA(VLOOKUP(C86,EW!A:A,1,0))),"WooCommerce",
IF(NOT(ISNA(VLOOKUP(C86,ES!A:A,1,0))),"Shopify",
IF(NOT(ISNA(VLOOKUP(C86,WP!A:A,1,0))),"PrestaShop",
IF(NOT(ISNA(VLOOKUP(C86,WW!A:A,1,0))),"WooCommerce",
IF(NOT(ISNA(VLOOKUP(C86,WS!A:A,1,0))),"Shopify",
IF(NOT(ISNA(VLOOKUP(C86,'50P'!A:A,1,0))),"PrestaShop",
IF(NOT(ISNA(VLOOKUP(C86,'50W'!A:A,1,0))),"WooCommerce",
IF(NOT(ISNA(VLOOKUP(C86,'50S'!A:A,1,0))),"Shopify",
IF(NOT(ISNA(VLOOKUP(C86,Cloud!A:A,1,0))),"Cloud",
IF(NOT(ISNA(VLOOKUP(C86,Ultimate!A:A,1,0))),"Ultimate", "Autre ERP"))))))))))))))</f>
        <v>Autre ERP</v>
      </c>
    </row>
    <row r="87" spans="1:8" hidden="1" x14ac:dyDescent="0.25">
      <c r="A87" s="12">
        <v>44771</v>
      </c>
      <c r="B87" s="13" t="s">
        <v>6</v>
      </c>
      <c r="C87" s="13" t="s">
        <v>177</v>
      </c>
      <c r="D87" s="13" t="s">
        <v>277</v>
      </c>
      <c r="E87" s="13" t="s">
        <v>277</v>
      </c>
      <c r="F87" s="13"/>
      <c r="G87" s="13" t="str">
        <f>IF(NOT(ISNA(VLOOKUP(C87,'100P'!A:A,1,0))),"Sage 100",
IF(NOT(ISNA(VLOOKUP(C87,'100W'!A:A,1,0))),"Sage 100",
IF(NOT(ISNA(VLOOKUP(C87,'100S'!A:A,1,0))),"Sage 100",
IF(NOT(ISNA(VLOOKUP(C87,EP!A:A,1,0))),"EBP",
IF(NOT(ISNA(VLOOKUP(C87,EW!A:A,1,0))),"EBP",
IF(NOT(ISNA(VLOOKUP(C87,ES!A:A,1,0))),"EBP",
IF(NOT(ISNA(VLOOKUP(C87,WP!A:A,1,0))),"WaveSoft",
IF(NOT(ISNA(VLOOKUP(C87,WW!A:A,1,0))),"WaveSoft",
IF(NOT(ISNA(VLOOKUP(C87,WS!A:A,1,0))),"WaveSoft",
IF(NOT(ISNA(VLOOKUP(C87,'50P'!A:A,1,0))),"Sage 50",
IF(NOT(ISNA(VLOOKUP(C87,'50W'!A:A,1,0))),"Sage 50",
IF(NOT(ISNA(VLOOKUP(C87,'50S'!A:A,1,0))),"Sage 50",
IF(NOT(ISNA(VLOOKUP(C87,Cloud!A:A,1,0))),"Cloud",
IF(NOT(ISNA(VLOOKUP(C87,Ultimate!A:A,1,0))),"Ultimate", "Autre ERP"))))))))))))))</f>
        <v>Autre ERP</v>
      </c>
      <c r="H87" s="13" t="str">
        <f>IF(NOT(ISNA(VLOOKUP(C87,'100P'!A:A,1,0))),"PrestaShop",
IF(NOT(ISNA(VLOOKUP(C87,'100W'!A:A,1,0))),"WooCommerce",
IF(NOT(ISNA(VLOOKUP(C87,'100S'!A:A,1,0))),"Shopify",
IF(NOT(ISNA(VLOOKUP(C87,EP!A:A,1,0))),"PrestaShop",
IF(NOT(ISNA(VLOOKUP(C87,EW!A:A,1,0))),"WooCommerce",
IF(NOT(ISNA(VLOOKUP(C87,ES!A:A,1,0))),"Shopify",
IF(NOT(ISNA(VLOOKUP(C87,WP!A:A,1,0))),"PrestaShop",
IF(NOT(ISNA(VLOOKUP(C87,WW!A:A,1,0))),"WooCommerce",
IF(NOT(ISNA(VLOOKUP(C87,WS!A:A,1,0))),"Shopify",
IF(NOT(ISNA(VLOOKUP(C87,'50P'!A:A,1,0))),"PrestaShop",
IF(NOT(ISNA(VLOOKUP(C87,'50W'!A:A,1,0))),"WooCommerce",
IF(NOT(ISNA(VLOOKUP(C87,'50S'!A:A,1,0))),"Shopify",
IF(NOT(ISNA(VLOOKUP(C87,Cloud!A:A,1,0))),"Cloud",
IF(NOT(ISNA(VLOOKUP(C87,Ultimate!A:A,1,0))),"Ultimate", "Autre ERP"))))))))))))))</f>
        <v>Autre ERP</v>
      </c>
    </row>
    <row r="88" spans="1:8" hidden="1" x14ac:dyDescent="0.25">
      <c r="A88" s="12">
        <v>44539</v>
      </c>
      <c r="B88" s="13" t="s">
        <v>6</v>
      </c>
      <c r="C88" s="13" t="s">
        <v>181</v>
      </c>
      <c r="D88" s="13" t="s">
        <v>277</v>
      </c>
      <c r="E88" s="13" t="s">
        <v>277</v>
      </c>
      <c r="F88" s="13"/>
      <c r="G88" s="13" t="str">
        <f>IF(NOT(ISNA(VLOOKUP(C88,'100P'!A:A,1,0))),"Sage 100",
IF(NOT(ISNA(VLOOKUP(C88,'100W'!A:A,1,0))),"Sage 100",
IF(NOT(ISNA(VLOOKUP(C88,'100S'!A:A,1,0))),"Sage 100",
IF(NOT(ISNA(VLOOKUP(C88,EP!A:A,1,0))),"EBP",
IF(NOT(ISNA(VLOOKUP(C88,EW!A:A,1,0))),"EBP",
IF(NOT(ISNA(VLOOKUP(C88,ES!A:A,1,0))),"EBP",
IF(NOT(ISNA(VLOOKUP(C88,WP!A:A,1,0))),"WaveSoft",
IF(NOT(ISNA(VLOOKUP(C88,WW!A:A,1,0))),"WaveSoft",
IF(NOT(ISNA(VLOOKUP(C88,WS!A:A,1,0))),"WaveSoft",
IF(NOT(ISNA(VLOOKUP(C88,'50P'!A:A,1,0))),"Sage 50",
IF(NOT(ISNA(VLOOKUP(C88,'50W'!A:A,1,0))),"Sage 50",
IF(NOT(ISNA(VLOOKUP(C88,'50S'!A:A,1,0))),"Sage 50",
IF(NOT(ISNA(VLOOKUP(C88,Cloud!A:A,1,0))),"Cloud",
IF(NOT(ISNA(VLOOKUP(C88,Ultimate!A:A,1,0))),"Ultimate", "Autre ERP"))))))))))))))</f>
        <v>Autre ERP</v>
      </c>
      <c r="H88" s="13" t="str">
        <f>IF(NOT(ISNA(VLOOKUP(C88,'100P'!A:A,1,0))),"PrestaShop",
IF(NOT(ISNA(VLOOKUP(C88,'100W'!A:A,1,0))),"WooCommerce",
IF(NOT(ISNA(VLOOKUP(C88,'100S'!A:A,1,0))),"Shopify",
IF(NOT(ISNA(VLOOKUP(C88,EP!A:A,1,0))),"PrestaShop",
IF(NOT(ISNA(VLOOKUP(C88,EW!A:A,1,0))),"WooCommerce",
IF(NOT(ISNA(VLOOKUP(C88,ES!A:A,1,0))),"Shopify",
IF(NOT(ISNA(VLOOKUP(C88,WP!A:A,1,0))),"PrestaShop",
IF(NOT(ISNA(VLOOKUP(C88,WW!A:A,1,0))),"WooCommerce",
IF(NOT(ISNA(VLOOKUP(C88,WS!A:A,1,0))),"Shopify",
IF(NOT(ISNA(VLOOKUP(C88,'50P'!A:A,1,0))),"PrestaShop",
IF(NOT(ISNA(VLOOKUP(C88,'50W'!A:A,1,0))),"WooCommerce",
IF(NOT(ISNA(VLOOKUP(C88,'50S'!A:A,1,0))),"Shopify",
IF(NOT(ISNA(VLOOKUP(C88,Cloud!A:A,1,0))),"Cloud",
IF(NOT(ISNA(VLOOKUP(C88,Ultimate!A:A,1,0))),"Ultimate", "Autre ERP"))))))))))))))</f>
        <v>Autre ERP</v>
      </c>
    </row>
    <row r="89" spans="1:8" hidden="1" x14ac:dyDescent="0.25">
      <c r="A89" s="12">
        <v>44889</v>
      </c>
      <c r="B89" s="13" t="s">
        <v>6</v>
      </c>
      <c r="C89" s="13" t="s">
        <v>182</v>
      </c>
      <c r="D89" s="13" t="s">
        <v>277</v>
      </c>
      <c r="E89" s="13" t="s">
        <v>277</v>
      </c>
      <c r="F89" s="13"/>
      <c r="G89" s="13" t="str">
        <f>IF(NOT(ISNA(VLOOKUP(C89,'100P'!A:A,1,0))),"Sage 100",
IF(NOT(ISNA(VLOOKUP(C89,'100W'!A:A,1,0))),"Sage 100",
IF(NOT(ISNA(VLOOKUP(C89,'100S'!A:A,1,0))),"Sage 100",
IF(NOT(ISNA(VLOOKUP(C89,EP!A:A,1,0))),"EBP",
IF(NOT(ISNA(VLOOKUP(C89,EW!A:A,1,0))),"EBP",
IF(NOT(ISNA(VLOOKUP(C89,ES!A:A,1,0))),"EBP",
IF(NOT(ISNA(VLOOKUP(C89,WP!A:A,1,0))),"WaveSoft",
IF(NOT(ISNA(VLOOKUP(C89,WW!A:A,1,0))),"WaveSoft",
IF(NOT(ISNA(VLOOKUP(C89,WS!A:A,1,0))),"WaveSoft",
IF(NOT(ISNA(VLOOKUP(C89,'50P'!A:A,1,0))),"Sage 50",
IF(NOT(ISNA(VLOOKUP(C89,'50W'!A:A,1,0))),"Sage 50",
IF(NOT(ISNA(VLOOKUP(C89,'50S'!A:A,1,0))),"Sage 50",
IF(NOT(ISNA(VLOOKUP(C89,Cloud!A:A,1,0))),"Cloud",
IF(NOT(ISNA(VLOOKUP(C89,Ultimate!A:A,1,0))),"Ultimate", "Autre ERP"))))))))))))))</f>
        <v>Autre ERP</v>
      </c>
      <c r="H89" s="13" t="str">
        <f>IF(NOT(ISNA(VLOOKUP(C89,'100P'!A:A,1,0))),"PrestaShop",
IF(NOT(ISNA(VLOOKUP(C89,'100W'!A:A,1,0))),"WooCommerce",
IF(NOT(ISNA(VLOOKUP(C89,'100S'!A:A,1,0))),"Shopify",
IF(NOT(ISNA(VLOOKUP(C89,EP!A:A,1,0))),"PrestaShop",
IF(NOT(ISNA(VLOOKUP(C89,EW!A:A,1,0))),"WooCommerce",
IF(NOT(ISNA(VLOOKUP(C89,ES!A:A,1,0))),"Shopify",
IF(NOT(ISNA(VLOOKUP(C89,WP!A:A,1,0))),"PrestaShop",
IF(NOT(ISNA(VLOOKUP(C89,WW!A:A,1,0))),"WooCommerce",
IF(NOT(ISNA(VLOOKUP(C89,WS!A:A,1,0))),"Shopify",
IF(NOT(ISNA(VLOOKUP(C89,'50P'!A:A,1,0))),"PrestaShop",
IF(NOT(ISNA(VLOOKUP(C89,'50W'!A:A,1,0))),"WooCommerce",
IF(NOT(ISNA(VLOOKUP(C89,'50S'!A:A,1,0))),"Shopify",
IF(NOT(ISNA(VLOOKUP(C89,Cloud!A:A,1,0))),"Cloud",
IF(NOT(ISNA(VLOOKUP(C89,Ultimate!A:A,1,0))),"Ultimate", "Autre ERP"))))))))))))))</f>
        <v>Autre ERP</v>
      </c>
    </row>
    <row r="90" spans="1:8" hidden="1" x14ac:dyDescent="0.25">
      <c r="A90" s="12">
        <v>44889</v>
      </c>
      <c r="B90" s="13" t="s">
        <v>6</v>
      </c>
      <c r="C90" s="13" t="s">
        <v>183</v>
      </c>
      <c r="D90" s="13" t="s">
        <v>277</v>
      </c>
      <c r="E90" s="13" t="s">
        <v>277</v>
      </c>
      <c r="F90" s="13"/>
      <c r="G90" s="13" t="str">
        <f>IF(NOT(ISNA(VLOOKUP(C90,'100P'!A:A,1,0))),"Sage 100",
IF(NOT(ISNA(VLOOKUP(C90,'100W'!A:A,1,0))),"Sage 100",
IF(NOT(ISNA(VLOOKUP(C90,'100S'!A:A,1,0))),"Sage 100",
IF(NOT(ISNA(VLOOKUP(C90,EP!A:A,1,0))),"EBP",
IF(NOT(ISNA(VLOOKUP(C90,EW!A:A,1,0))),"EBP",
IF(NOT(ISNA(VLOOKUP(C90,ES!A:A,1,0))),"EBP",
IF(NOT(ISNA(VLOOKUP(C90,WP!A:A,1,0))),"WaveSoft",
IF(NOT(ISNA(VLOOKUP(C90,WW!A:A,1,0))),"WaveSoft",
IF(NOT(ISNA(VLOOKUP(C90,WS!A:A,1,0))),"WaveSoft",
IF(NOT(ISNA(VLOOKUP(C90,'50P'!A:A,1,0))),"Sage 50",
IF(NOT(ISNA(VLOOKUP(C90,'50W'!A:A,1,0))),"Sage 50",
IF(NOT(ISNA(VLOOKUP(C90,'50S'!A:A,1,0))),"Sage 50",
IF(NOT(ISNA(VLOOKUP(C90,Cloud!A:A,1,0))),"Cloud",
IF(NOT(ISNA(VLOOKUP(C90,Ultimate!A:A,1,0))),"Ultimate", "Autre ERP"))))))))))))))</f>
        <v>Autre ERP</v>
      </c>
      <c r="H90" s="13" t="str">
        <f>IF(NOT(ISNA(VLOOKUP(C90,'100P'!A:A,1,0))),"PrestaShop",
IF(NOT(ISNA(VLOOKUP(C90,'100W'!A:A,1,0))),"WooCommerce",
IF(NOT(ISNA(VLOOKUP(C90,'100S'!A:A,1,0))),"Shopify",
IF(NOT(ISNA(VLOOKUP(C90,EP!A:A,1,0))),"PrestaShop",
IF(NOT(ISNA(VLOOKUP(C90,EW!A:A,1,0))),"WooCommerce",
IF(NOT(ISNA(VLOOKUP(C90,ES!A:A,1,0))),"Shopify",
IF(NOT(ISNA(VLOOKUP(C90,WP!A:A,1,0))),"PrestaShop",
IF(NOT(ISNA(VLOOKUP(C90,WW!A:A,1,0))),"WooCommerce",
IF(NOT(ISNA(VLOOKUP(C90,WS!A:A,1,0))),"Shopify",
IF(NOT(ISNA(VLOOKUP(C90,'50P'!A:A,1,0))),"PrestaShop",
IF(NOT(ISNA(VLOOKUP(C90,'50W'!A:A,1,0))),"WooCommerce",
IF(NOT(ISNA(VLOOKUP(C90,'50S'!A:A,1,0))),"Shopify",
IF(NOT(ISNA(VLOOKUP(C90,Cloud!A:A,1,0))),"Cloud",
IF(NOT(ISNA(VLOOKUP(C90,Ultimate!A:A,1,0))),"Ultimate", "Autre ERP"))))))))))))))</f>
        <v>Autre ERP</v>
      </c>
    </row>
    <row r="91" spans="1:8" hidden="1" x14ac:dyDescent="0.25">
      <c r="A91" s="12">
        <v>44740</v>
      </c>
      <c r="B91" s="13" t="s">
        <v>6</v>
      </c>
      <c r="C91" s="13" t="s">
        <v>184</v>
      </c>
      <c r="D91" s="13" t="s">
        <v>277</v>
      </c>
      <c r="E91" s="13" t="s">
        <v>277</v>
      </c>
      <c r="F91" s="13"/>
      <c r="G91" s="13" t="str">
        <f>IF(NOT(ISNA(VLOOKUP(C91,'100P'!A:A,1,0))),"Sage 100",
IF(NOT(ISNA(VLOOKUP(C91,'100W'!A:A,1,0))),"Sage 100",
IF(NOT(ISNA(VLOOKUP(C91,'100S'!A:A,1,0))),"Sage 100",
IF(NOT(ISNA(VLOOKUP(C91,EP!A:A,1,0))),"EBP",
IF(NOT(ISNA(VLOOKUP(C91,EW!A:A,1,0))),"EBP",
IF(NOT(ISNA(VLOOKUP(C91,ES!A:A,1,0))),"EBP",
IF(NOT(ISNA(VLOOKUP(C91,WP!A:A,1,0))),"WaveSoft",
IF(NOT(ISNA(VLOOKUP(C91,WW!A:A,1,0))),"WaveSoft",
IF(NOT(ISNA(VLOOKUP(C91,WS!A:A,1,0))),"WaveSoft",
IF(NOT(ISNA(VLOOKUP(C91,'50P'!A:A,1,0))),"Sage 50",
IF(NOT(ISNA(VLOOKUP(C91,'50W'!A:A,1,0))),"Sage 50",
IF(NOT(ISNA(VLOOKUP(C91,'50S'!A:A,1,0))),"Sage 50",
IF(NOT(ISNA(VLOOKUP(C91,Cloud!A:A,1,0))),"Cloud",
IF(NOT(ISNA(VLOOKUP(C91,Ultimate!A:A,1,0))),"Ultimate", "Autre ERP"))))))))))))))</f>
        <v>Autre ERP</v>
      </c>
      <c r="H91" s="13" t="str">
        <f>IF(NOT(ISNA(VLOOKUP(C91,'100P'!A:A,1,0))),"PrestaShop",
IF(NOT(ISNA(VLOOKUP(C91,'100W'!A:A,1,0))),"WooCommerce",
IF(NOT(ISNA(VLOOKUP(C91,'100S'!A:A,1,0))),"Shopify",
IF(NOT(ISNA(VLOOKUP(C91,EP!A:A,1,0))),"PrestaShop",
IF(NOT(ISNA(VLOOKUP(C91,EW!A:A,1,0))),"WooCommerce",
IF(NOT(ISNA(VLOOKUP(C91,ES!A:A,1,0))),"Shopify",
IF(NOT(ISNA(VLOOKUP(C91,WP!A:A,1,0))),"PrestaShop",
IF(NOT(ISNA(VLOOKUP(C91,WW!A:A,1,0))),"WooCommerce",
IF(NOT(ISNA(VLOOKUP(C91,WS!A:A,1,0))),"Shopify",
IF(NOT(ISNA(VLOOKUP(C91,'50P'!A:A,1,0))),"PrestaShop",
IF(NOT(ISNA(VLOOKUP(C91,'50W'!A:A,1,0))),"WooCommerce",
IF(NOT(ISNA(VLOOKUP(C91,'50S'!A:A,1,0))),"Shopify",
IF(NOT(ISNA(VLOOKUP(C91,Cloud!A:A,1,0))),"Cloud",
IF(NOT(ISNA(VLOOKUP(C91,Ultimate!A:A,1,0))),"Ultimate", "Autre ERP"))))))))))))))</f>
        <v>Autre ERP</v>
      </c>
    </row>
    <row r="92" spans="1:8" hidden="1" x14ac:dyDescent="0.25">
      <c r="A92" s="12">
        <v>44244</v>
      </c>
      <c r="B92" s="13" t="s">
        <v>6</v>
      </c>
      <c r="C92" s="13" t="s">
        <v>185</v>
      </c>
      <c r="D92" s="13" t="s">
        <v>277</v>
      </c>
      <c r="E92" s="13" t="s">
        <v>277</v>
      </c>
      <c r="F92" s="13"/>
      <c r="G92" s="13" t="str">
        <f>IF(NOT(ISNA(VLOOKUP(C92,'100P'!A:A,1,0))),"Sage 100",
IF(NOT(ISNA(VLOOKUP(C92,'100W'!A:A,1,0))),"Sage 100",
IF(NOT(ISNA(VLOOKUP(C92,'100S'!A:A,1,0))),"Sage 100",
IF(NOT(ISNA(VLOOKUP(C92,EP!A:A,1,0))),"EBP",
IF(NOT(ISNA(VLOOKUP(C92,EW!A:A,1,0))),"EBP",
IF(NOT(ISNA(VLOOKUP(C92,ES!A:A,1,0))),"EBP",
IF(NOT(ISNA(VLOOKUP(C92,WP!A:A,1,0))),"WaveSoft",
IF(NOT(ISNA(VLOOKUP(C92,WW!A:A,1,0))),"WaveSoft",
IF(NOT(ISNA(VLOOKUP(C92,WS!A:A,1,0))),"WaveSoft",
IF(NOT(ISNA(VLOOKUP(C92,'50P'!A:A,1,0))),"Sage 50",
IF(NOT(ISNA(VLOOKUP(C92,'50W'!A:A,1,0))),"Sage 50",
IF(NOT(ISNA(VLOOKUP(C92,'50S'!A:A,1,0))),"Sage 50",
IF(NOT(ISNA(VLOOKUP(C92,Cloud!A:A,1,0))),"Cloud",
IF(NOT(ISNA(VLOOKUP(C92,Ultimate!A:A,1,0))),"Ultimate", "Autre ERP"))))))))))))))</f>
        <v>Autre ERP</v>
      </c>
      <c r="H92" s="13" t="str">
        <f>IF(NOT(ISNA(VLOOKUP(C92,'100P'!A:A,1,0))),"PrestaShop",
IF(NOT(ISNA(VLOOKUP(C92,'100W'!A:A,1,0))),"WooCommerce",
IF(NOT(ISNA(VLOOKUP(C92,'100S'!A:A,1,0))),"Shopify",
IF(NOT(ISNA(VLOOKUP(C92,EP!A:A,1,0))),"PrestaShop",
IF(NOT(ISNA(VLOOKUP(C92,EW!A:A,1,0))),"WooCommerce",
IF(NOT(ISNA(VLOOKUP(C92,ES!A:A,1,0))),"Shopify",
IF(NOT(ISNA(VLOOKUP(C92,WP!A:A,1,0))),"PrestaShop",
IF(NOT(ISNA(VLOOKUP(C92,WW!A:A,1,0))),"WooCommerce",
IF(NOT(ISNA(VLOOKUP(C92,WS!A:A,1,0))),"Shopify",
IF(NOT(ISNA(VLOOKUP(C92,'50P'!A:A,1,0))),"PrestaShop",
IF(NOT(ISNA(VLOOKUP(C92,'50W'!A:A,1,0))),"WooCommerce",
IF(NOT(ISNA(VLOOKUP(C92,'50S'!A:A,1,0))),"Shopify",
IF(NOT(ISNA(VLOOKUP(C92,Cloud!A:A,1,0))),"Cloud",
IF(NOT(ISNA(VLOOKUP(C92,Ultimate!A:A,1,0))),"Ultimate", "Autre ERP"))))))))))))))</f>
        <v>Autre ERP</v>
      </c>
    </row>
    <row r="93" spans="1:8" hidden="1" x14ac:dyDescent="0.25">
      <c r="A93" s="12">
        <v>44889</v>
      </c>
      <c r="B93" s="13" t="s">
        <v>6</v>
      </c>
      <c r="C93" s="13" t="s">
        <v>186</v>
      </c>
      <c r="D93" s="13" t="s">
        <v>277</v>
      </c>
      <c r="E93" s="13" t="s">
        <v>277</v>
      </c>
      <c r="F93" s="13"/>
      <c r="G93" s="13" t="str">
        <f>IF(NOT(ISNA(VLOOKUP(C93,'100P'!A:A,1,0))),"Sage 100",
IF(NOT(ISNA(VLOOKUP(C93,'100W'!A:A,1,0))),"Sage 100",
IF(NOT(ISNA(VLOOKUP(C93,'100S'!A:A,1,0))),"Sage 100",
IF(NOT(ISNA(VLOOKUP(C93,EP!A:A,1,0))),"EBP",
IF(NOT(ISNA(VLOOKUP(C93,EW!A:A,1,0))),"EBP",
IF(NOT(ISNA(VLOOKUP(C93,ES!A:A,1,0))),"EBP",
IF(NOT(ISNA(VLOOKUP(C93,WP!A:A,1,0))),"WaveSoft",
IF(NOT(ISNA(VLOOKUP(C93,WW!A:A,1,0))),"WaveSoft",
IF(NOT(ISNA(VLOOKUP(C93,WS!A:A,1,0))),"WaveSoft",
IF(NOT(ISNA(VLOOKUP(C93,'50P'!A:A,1,0))),"Sage 50",
IF(NOT(ISNA(VLOOKUP(C93,'50W'!A:A,1,0))),"Sage 50",
IF(NOT(ISNA(VLOOKUP(C93,'50S'!A:A,1,0))),"Sage 50",
IF(NOT(ISNA(VLOOKUP(C93,Cloud!A:A,1,0))),"Cloud",
IF(NOT(ISNA(VLOOKUP(C93,Ultimate!A:A,1,0))),"Ultimate", "Autre ERP"))))))))))))))</f>
        <v>Autre ERP</v>
      </c>
      <c r="H93" s="13" t="str">
        <f>IF(NOT(ISNA(VLOOKUP(C93,'100P'!A:A,1,0))),"PrestaShop",
IF(NOT(ISNA(VLOOKUP(C93,'100W'!A:A,1,0))),"WooCommerce",
IF(NOT(ISNA(VLOOKUP(C93,'100S'!A:A,1,0))),"Shopify",
IF(NOT(ISNA(VLOOKUP(C93,EP!A:A,1,0))),"PrestaShop",
IF(NOT(ISNA(VLOOKUP(C93,EW!A:A,1,0))),"WooCommerce",
IF(NOT(ISNA(VLOOKUP(C93,ES!A:A,1,0))),"Shopify",
IF(NOT(ISNA(VLOOKUP(C93,WP!A:A,1,0))),"PrestaShop",
IF(NOT(ISNA(VLOOKUP(C93,WW!A:A,1,0))),"WooCommerce",
IF(NOT(ISNA(VLOOKUP(C93,WS!A:A,1,0))),"Shopify",
IF(NOT(ISNA(VLOOKUP(C93,'50P'!A:A,1,0))),"PrestaShop",
IF(NOT(ISNA(VLOOKUP(C93,'50W'!A:A,1,0))),"WooCommerce",
IF(NOT(ISNA(VLOOKUP(C93,'50S'!A:A,1,0))),"Shopify",
IF(NOT(ISNA(VLOOKUP(C93,Cloud!A:A,1,0))),"Cloud",
IF(NOT(ISNA(VLOOKUP(C93,Ultimate!A:A,1,0))),"Ultimate", "Autre ERP"))))))))))))))</f>
        <v>Autre ERP</v>
      </c>
    </row>
    <row r="94" spans="1:8" hidden="1" x14ac:dyDescent="0.25">
      <c r="A94" s="12">
        <v>45589</v>
      </c>
      <c r="B94" s="13" t="s">
        <v>6</v>
      </c>
      <c r="C94" s="13" t="s">
        <v>191</v>
      </c>
      <c r="D94" s="13" t="s">
        <v>277</v>
      </c>
      <c r="E94" s="13" t="s">
        <v>277</v>
      </c>
      <c r="F94" s="13"/>
      <c r="G94" s="13" t="str">
        <f>IF(NOT(ISNA(VLOOKUP(C94,'100P'!A:A,1,0))),"Sage 100",
IF(NOT(ISNA(VLOOKUP(C94,'100W'!A:A,1,0))),"Sage 100",
IF(NOT(ISNA(VLOOKUP(C94,'100S'!A:A,1,0))),"Sage 100",
IF(NOT(ISNA(VLOOKUP(C94,EP!A:A,1,0))),"EBP",
IF(NOT(ISNA(VLOOKUP(C94,EW!A:A,1,0))),"EBP",
IF(NOT(ISNA(VLOOKUP(C94,ES!A:A,1,0))),"EBP",
IF(NOT(ISNA(VLOOKUP(C94,WP!A:A,1,0))),"WaveSoft",
IF(NOT(ISNA(VLOOKUP(C94,WW!A:A,1,0))),"WaveSoft",
IF(NOT(ISNA(VLOOKUP(C94,WS!A:A,1,0))),"WaveSoft",
IF(NOT(ISNA(VLOOKUP(C94,'50P'!A:A,1,0))),"Sage 50",
IF(NOT(ISNA(VLOOKUP(C94,'50W'!A:A,1,0))),"Sage 50",
IF(NOT(ISNA(VLOOKUP(C94,'50S'!A:A,1,0))),"Sage 50",
IF(NOT(ISNA(VLOOKUP(C94,Cloud!A:A,1,0))),"Cloud",
IF(NOT(ISNA(VLOOKUP(C94,Ultimate!A:A,1,0))),"Ultimate", "Autre ERP"))))))))))))))</f>
        <v>Autre ERP</v>
      </c>
      <c r="H94" s="13" t="str">
        <f>IF(NOT(ISNA(VLOOKUP(C94,'100P'!A:A,1,0))),"PrestaShop",
IF(NOT(ISNA(VLOOKUP(C94,'100W'!A:A,1,0))),"WooCommerce",
IF(NOT(ISNA(VLOOKUP(C94,'100S'!A:A,1,0))),"Shopify",
IF(NOT(ISNA(VLOOKUP(C94,EP!A:A,1,0))),"PrestaShop",
IF(NOT(ISNA(VLOOKUP(C94,EW!A:A,1,0))),"WooCommerce",
IF(NOT(ISNA(VLOOKUP(C94,ES!A:A,1,0))),"Shopify",
IF(NOT(ISNA(VLOOKUP(C94,WP!A:A,1,0))),"PrestaShop",
IF(NOT(ISNA(VLOOKUP(C94,WW!A:A,1,0))),"WooCommerce",
IF(NOT(ISNA(VLOOKUP(C94,WS!A:A,1,0))),"Shopify",
IF(NOT(ISNA(VLOOKUP(C94,'50P'!A:A,1,0))),"PrestaShop",
IF(NOT(ISNA(VLOOKUP(C94,'50W'!A:A,1,0))),"WooCommerce",
IF(NOT(ISNA(VLOOKUP(C94,'50S'!A:A,1,0))),"Shopify",
IF(NOT(ISNA(VLOOKUP(C94,Cloud!A:A,1,0))),"Cloud",
IF(NOT(ISNA(VLOOKUP(C94,Ultimate!A:A,1,0))),"Ultimate", "Autre ERP"))))))))))))))</f>
        <v>Autre ERP</v>
      </c>
    </row>
    <row r="95" spans="1:8" hidden="1" x14ac:dyDescent="0.25">
      <c r="A95" s="12">
        <v>44739</v>
      </c>
      <c r="B95" s="13" t="s">
        <v>6</v>
      </c>
      <c r="C95" s="13" t="s">
        <v>847</v>
      </c>
      <c r="D95" s="13" t="s">
        <v>277</v>
      </c>
      <c r="E95" s="13" t="s">
        <v>277</v>
      </c>
      <c r="F95" s="13"/>
      <c r="G95" s="13" t="str">
        <f>IF(NOT(ISNA(VLOOKUP(C95,'100P'!A:A,1,0))),"Sage 100",
IF(NOT(ISNA(VLOOKUP(C95,'100W'!A:A,1,0))),"Sage 100",
IF(NOT(ISNA(VLOOKUP(C95,'100S'!A:A,1,0))),"Sage 100",
IF(NOT(ISNA(VLOOKUP(C95,EP!A:A,1,0))),"EBP",
IF(NOT(ISNA(VLOOKUP(C95,EW!A:A,1,0))),"EBP",
IF(NOT(ISNA(VLOOKUP(C95,ES!A:A,1,0))),"EBP",
IF(NOT(ISNA(VLOOKUP(C95,WP!A:A,1,0))),"WaveSoft",
IF(NOT(ISNA(VLOOKUP(C95,WW!A:A,1,0))),"WaveSoft",
IF(NOT(ISNA(VLOOKUP(C95,WS!A:A,1,0))),"WaveSoft",
IF(NOT(ISNA(VLOOKUP(C95,'50P'!A:A,1,0))),"Sage 50",
IF(NOT(ISNA(VLOOKUP(C95,'50W'!A:A,1,0))),"Sage 50",
IF(NOT(ISNA(VLOOKUP(C95,'50S'!A:A,1,0))),"Sage 50",
IF(NOT(ISNA(VLOOKUP(C95,Cloud!A:A,1,0))),"Cloud",
IF(NOT(ISNA(VLOOKUP(C95,Ultimate!A:A,1,0))),"Ultimate", "Autre ERP"))))))))))))))</f>
        <v>Autre ERP</v>
      </c>
      <c r="H95" s="13" t="str">
        <f>IF(NOT(ISNA(VLOOKUP(C95,'100P'!A:A,1,0))),"PrestaShop",
IF(NOT(ISNA(VLOOKUP(C95,'100W'!A:A,1,0))),"WooCommerce",
IF(NOT(ISNA(VLOOKUP(C95,'100S'!A:A,1,0))),"Shopify",
IF(NOT(ISNA(VLOOKUP(C95,EP!A:A,1,0))),"PrestaShop",
IF(NOT(ISNA(VLOOKUP(C95,EW!A:A,1,0))),"WooCommerce",
IF(NOT(ISNA(VLOOKUP(C95,ES!A:A,1,0))),"Shopify",
IF(NOT(ISNA(VLOOKUP(C95,WP!A:A,1,0))),"PrestaShop",
IF(NOT(ISNA(VLOOKUP(C95,WW!A:A,1,0))),"WooCommerce",
IF(NOT(ISNA(VLOOKUP(C95,WS!A:A,1,0))),"Shopify",
IF(NOT(ISNA(VLOOKUP(C95,'50P'!A:A,1,0))),"PrestaShop",
IF(NOT(ISNA(VLOOKUP(C95,'50W'!A:A,1,0))),"WooCommerce",
IF(NOT(ISNA(VLOOKUP(C95,'50S'!A:A,1,0))),"Shopify",
IF(NOT(ISNA(VLOOKUP(C95,Cloud!A:A,1,0))),"Cloud",
IF(NOT(ISNA(VLOOKUP(C95,Ultimate!A:A,1,0))),"Ultimate", "Autre ERP"))))))))))))))</f>
        <v>Autre ERP</v>
      </c>
    </row>
    <row r="96" spans="1:8" hidden="1" x14ac:dyDescent="0.25">
      <c r="A96" s="12">
        <v>43852</v>
      </c>
      <c r="B96" s="13" t="s">
        <v>6</v>
      </c>
      <c r="C96" s="13" t="s">
        <v>193</v>
      </c>
      <c r="D96" s="13" t="s">
        <v>277</v>
      </c>
      <c r="E96" s="13" t="s">
        <v>277</v>
      </c>
      <c r="F96" s="13"/>
      <c r="G96" s="13" t="str">
        <f>IF(NOT(ISNA(VLOOKUP(C96,'100P'!A:A,1,0))),"Sage 100",
IF(NOT(ISNA(VLOOKUP(C96,'100W'!A:A,1,0))),"Sage 100",
IF(NOT(ISNA(VLOOKUP(C96,'100S'!A:A,1,0))),"Sage 100",
IF(NOT(ISNA(VLOOKUP(C96,EP!A:A,1,0))),"EBP",
IF(NOT(ISNA(VLOOKUP(C96,EW!A:A,1,0))),"EBP",
IF(NOT(ISNA(VLOOKUP(C96,ES!A:A,1,0))),"EBP",
IF(NOT(ISNA(VLOOKUP(C96,WP!A:A,1,0))),"WaveSoft",
IF(NOT(ISNA(VLOOKUP(C96,WW!A:A,1,0))),"WaveSoft",
IF(NOT(ISNA(VLOOKUP(C96,WS!A:A,1,0))),"WaveSoft",
IF(NOT(ISNA(VLOOKUP(C96,'50P'!A:A,1,0))),"Sage 50",
IF(NOT(ISNA(VLOOKUP(C96,'50W'!A:A,1,0))),"Sage 50",
IF(NOT(ISNA(VLOOKUP(C96,'50S'!A:A,1,0))),"Sage 50",
IF(NOT(ISNA(VLOOKUP(C96,Cloud!A:A,1,0))),"Cloud",
IF(NOT(ISNA(VLOOKUP(C96,Ultimate!A:A,1,0))),"Ultimate", "Autre ERP"))))))))))))))</f>
        <v>Autre ERP</v>
      </c>
      <c r="H96" s="13" t="str">
        <f>IF(NOT(ISNA(VLOOKUP(C96,'100P'!A:A,1,0))),"PrestaShop",
IF(NOT(ISNA(VLOOKUP(C96,'100W'!A:A,1,0))),"WooCommerce",
IF(NOT(ISNA(VLOOKUP(C96,'100S'!A:A,1,0))),"Shopify",
IF(NOT(ISNA(VLOOKUP(C96,EP!A:A,1,0))),"PrestaShop",
IF(NOT(ISNA(VLOOKUP(C96,EW!A:A,1,0))),"WooCommerce",
IF(NOT(ISNA(VLOOKUP(C96,ES!A:A,1,0))),"Shopify",
IF(NOT(ISNA(VLOOKUP(C96,WP!A:A,1,0))),"PrestaShop",
IF(NOT(ISNA(VLOOKUP(C96,WW!A:A,1,0))),"WooCommerce",
IF(NOT(ISNA(VLOOKUP(C96,WS!A:A,1,0))),"Shopify",
IF(NOT(ISNA(VLOOKUP(C96,'50P'!A:A,1,0))),"PrestaShop",
IF(NOT(ISNA(VLOOKUP(C96,'50W'!A:A,1,0))),"WooCommerce",
IF(NOT(ISNA(VLOOKUP(C96,'50S'!A:A,1,0))),"Shopify",
IF(NOT(ISNA(VLOOKUP(C96,Cloud!A:A,1,0))),"Cloud",
IF(NOT(ISNA(VLOOKUP(C96,Ultimate!A:A,1,0))),"Ultimate", "Autre ERP"))))))))))))))</f>
        <v>Autre ERP</v>
      </c>
    </row>
    <row r="97" spans="1:8" hidden="1" x14ac:dyDescent="0.25">
      <c r="A97" s="12">
        <v>44902</v>
      </c>
      <c r="B97" s="13" t="s">
        <v>6</v>
      </c>
      <c r="C97" s="13" t="s">
        <v>195</v>
      </c>
      <c r="D97" s="13" t="s">
        <v>277</v>
      </c>
      <c r="E97" s="13" t="s">
        <v>277</v>
      </c>
      <c r="F97" s="13"/>
      <c r="G97" s="13" t="str">
        <f>IF(NOT(ISNA(VLOOKUP(C97,'100P'!A:A,1,0))),"Sage 100",
IF(NOT(ISNA(VLOOKUP(C97,'100W'!A:A,1,0))),"Sage 100",
IF(NOT(ISNA(VLOOKUP(C97,'100S'!A:A,1,0))),"Sage 100",
IF(NOT(ISNA(VLOOKUP(C97,EP!A:A,1,0))),"EBP",
IF(NOT(ISNA(VLOOKUP(C97,EW!A:A,1,0))),"EBP",
IF(NOT(ISNA(VLOOKUP(C97,ES!A:A,1,0))),"EBP",
IF(NOT(ISNA(VLOOKUP(C97,WP!A:A,1,0))),"WaveSoft",
IF(NOT(ISNA(VLOOKUP(C97,WW!A:A,1,0))),"WaveSoft",
IF(NOT(ISNA(VLOOKUP(C97,WS!A:A,1,0))),"WaveSoft",
IF(NOT(ISNA(VLOOKUP(C97,'50P'!A:A,1,0))),"Sage 50",
IF(NOT(ISNA(VLOOKUP(C97,'50W'!A:A,1,0))),"Sage 50",
IF(NOT(ISNA(VLOOKUP(C97,'50S'!A:A,1,0))),"Sage 50",
IF(NOT(ISNA(VLOOKUP(C97,Cloud!A:A,1,0))),"Cloud",
IF(NOT(ISNA(VLOOKUP(C97,Ultimate!A:A,1,0))),"Ultimate", "Autre ERP"))))))))))))))</f>
        <v>Autre ERP</v>
      </c>
      <c r="H97" s="13" t="str">
        <f>IF(NOT(ISNA(VLOOKUP(C97,'100P'!A:A,1,0))),"PrestaShop",
IF(NOT(ISNA(VLOOKUP(C97,'100W'!A:A,1,0))),"WooCommerce",
IF(NOT(ISNA(VLOOKUP(C97,'100S'!A:A,1,0))),"Shopify",
IF(NOT(ISNA(VLOOKUP(C97,EP!A:A,1,0))),"PrestaShop",
IF(NOT(ISNA(VLOOKUP(C97,EW!A:A,1,0))),"WooCommerce",
IF(NOT(ISNA(VLOOKUP(C97,ES!A:A,1,0))),"Shopify",
IF(NOT(ISNA(VLOOKUP(C97,WP!A:A,1,0))),"PrestaShop",
IF(NOT(ISNA(VLOOKUP(C97,WW!A:A,1,0))),"WooCommerce",
IF(NOT(ISNA(VLOOKUP(C97,WS!A:A,1,0))),"Shopify",
IF(NOT(ISNA(VLOOKUP(C97,'50P'!A:A,1,0))),"PrestaShop",
IF(NOT(ISNA(VLOOKUP(C97,'50W'!A:A,1,0))),"WooCommerce",
IF(NOT(ISNA(VLOOKUP(C97,'50S'!A:A,1,0))),"Shopify",
IF(NOT(ISNA(VLOOKUP(C97,Cloud!A:A,1,0))),"Cloud",
IF(NOT(ISNA(VLOOKUP(C97,Ultimate!A:A,1,0))),"Ultimate", "Autre ERP"))))))))))))))</f>
        <v>Autre ERP</v>
      </c>
    </row>
    <row r="98" spans="1:8" hidden="1" x14ac:dyDescent="0.25">
      <c r="A98" s="12">
        <v>45009</v>
      </c>
      <c r="B98" s="13" t="s">
        <v>6</v>
      </c>
      <c r="C98" s="13" t="s">
        <v>848</v>
      </c>
      <c r="D98" s="13" t="s">
        <v>277</v>
      </c>
      <c r="E98" s="13" t="s">
        <v>277</v>
      </c>
      <c r="F98" s="13"/>
      <c r="G98" s="13" t="str">
        <f>IF(NOT(ISNA(VLOOKUP(C98,'100P'!A:A,1,0))),"Sage 100",
IF(NOT(ISNA(VLOOKUP(C98,'100W'!A:A,1,0))),"Sage 100",
IF(NOT(ISNA(VLOOKUP(C98,'100S'!A:A,1,0))),"Sage 100",
IF(NOT(ISNA(VLOOKUP(C98,EP!A:A,1,0))),"EBP",
IF(NOT(ISNA(VLOOKUP(C98,EW!A:A,1,0))),"EBP",
IF(NOT(ISNA(VLOOKUP(C98,ES!A:A,1,0))),"EBP",
IF(NOT(ISNA(VLOOKUP(C98,WP!A:A,1,0))),"WaveSoft",
IF(NOT(ISNA(VLOOKUP(C98,WW!A:A,1,0))),"WaveSoft",
IF(NOT(ISNA(VLOOKUP(C98,WS!A:A,1,0))),"WaveSoft",
IF(NOT(ISNA(VLOOKUP(C98,'50P'!A:A,1,0))),"Sage 50",
IF(NOT(ISNA(VLOOKUP(C98,'50W'!A:A,1,0))),"Sage 50",
IF(NOT(ISNA(VLOOKUP(C98,'50S'!A:A,1,0))),"Sage 50",
IF(NOT(ISNA(VLOOKUP(C98,Cloud!A:A,1,0))),"Cloud",
IF(NOT(ISNA(VLOOKUP(C98,Ultimate!A:A,1,0))),"Ultimate", "Autre ERP"))))))))))))))</f>
        <v>Autre ERP</v>
      </c>
      <c r="H98" s="13" t="str">
        <f>IF(NOT(ISNA(VLOOKUP(C98,'100P'!A:A,1,0))),"PrestaShop",
IF(NOT(ISNA(VLOOKUP(C98,'100W'!A:A,1,0))),"WooCommerce",
IF(NOT(ISNA(VLOOKUP(C98,'100S'!A:A,1,0))),"Shopify",
IF(NOT(ISNA(VLOOKUP(C98,EP!A:A,1,0))),"PrestaShop",
IF(NOT(ISNA(VLOOKUP(C98,EW!A:A,1,0))),"WooCommerce",
IF(NOT(ISNA(VLOOKUP(C98,ES!A:A,1,0))),"Shopify",
IF(NOT(ISNA(VLOOKUP(C98,WP!A:A,1,0))),"PrestaShop",
IF(NOT(ISNA(VLOOKUP(C98,WW!A:A,1,0))),"WooCommerce",
IF(NOT(ISNA(VLOOKUP(C98,WS!A:A,1,0))),"Shopify",
IF(NOT(ISNA(VLOOKUP(C98,'50P'!A:A,1,0))),"PrestaShop",
IF(NOT(ISNA(VLOOKUP(C98,'50W'!A:A,1,0))),"WooCommerce",
IF(NOT(ISNA(VLOOKUP(C98,'50S'!A:A,1,0))),"Shopify",
IF(NOT(ISNA(VLOOKUP(C98,Cloud!A:A,1,0))),"Cloud",
IF(NOT(ISNA(VLOOKUP(C98,Ultimate!A:A,1,0))),"Ultimate", "Autre ERP"))))))))))))))</f>
        <v>Autre ERP</v>
      </c>
    </row>
    <row r="99" spans="1:8" hidden="1" x14ac:dyDescent="0.25">
      <c r="A99" s="12">
        <v>45224</v>
      </c>
      <c r="B99" s="13" t="s">
        <v>6</v>
      </c>
      <c r="C99" s="13" t="s">
        <v>849</v>
      </c>
      <c r="D99" s="13" t="s">
        <v>277</v>
      </c>
      <c r="E99" s="13" t="s">
        <v>277</v>
      </c>
      <c r="F99" s="13"/>
      <c r="G99" s="13" t="str">
        <f>IF(NOT(ISNA(VLOOKUP(C99,'100P'!A:A,1,0))),"Sage 100",
IF(NOT(ISNA(VLOOKUP(C99,'100W'!A:A,1,0))),"Sage 100",
IF(NOT(ISNA(VLOOKUP(C99,'100S'!A:A,1,0))),"Sage 100",
IF(NOT(ISNA(VLOOKUP(C99,EP!A:A,1,0))),"EBP",
IF(NOT(ISNA(VLOOKUP(C99,EW!A:A,1,0))),"EBP",
IF(NOT(ISNA(VLOOKUP(C99,ES!A:A,1,0))),"EBP",
IF(NOT(ISNA(VLOOKUP(C99,WP!A:A,1,0))),"WaveSoft",
IF(NOT(ISNA(VLOOKUP(C99,WW!A:A,1,0))),"WaveSoft",
IF(NOT(ISNA(VLOOKUP(C99,WS!A:A,1,0))),"WaveSoft",
IF(NOT(ISNA(VLOOKUP(C99,'50P'!A:A,1,0))),"Sage 50",
IF(NOT(ISNA(VLOOKUP(C99,'50W'!A:A,1,0))),"Sage 50",
IF(NOT(ISNA(VLOOKUP(C99,'50S'!A:A,1,0))),"Sage 50",
IF(NOT(ISNA(VLOOKUP(C99,Cloud!A:A,1,0))),"Cloud",
IF(NOT(ISNA(VLOOKUP(C99,Ultimate!A:A,1,0))),"Ultimate", "Autre ERP"))))))))))))))</f>
        <v>Autre ERP</v>
      </c>
      <c r="H99" s="13" t="str">
        <f>IF(NOT(ISNA(VLOOKUP(C99,'100P'!A:A,1,0))),"PrestaShop",
IF(NOT(ISNA(VLOOKUP(C99,'100W'!A:A,1,0))),"WooCommerce",
IF(NOT(ISNA(VLOOKUP(C99,'100S'!A:A,1,0))),"Shopify",
IF(NOT(ISNA(VLOOKUP(C99,EP!A:A,1,0))),"PrestaShop",
IF(NOT(ISNA(VLOOKUP(C99,EW!A:A,1,0))),"WooCommerce",
IF(NOT(ISNA(VLOOKUP(C99,ES!A:A,1,0))),"Shopify",
IF(NOT(ISNA(VLOOKUP(C99,WP!A:A,1,0))),"PrestaShop",
IF(NOT(ISNA(VLOOKUP(C99,WW!A:A,1,0))),"WooCommerce",
IF(NOT(ISNA(VLOOKUP(C99,WS!A:A,1,0))),"Shopify",
IF(NOT(ISNA(VLOOKUP(C99,'50P'!A:A,1,0))),"PrestaShop",
IF(NOT(ISNA(VLOOKUP(C99,'50W'!A:A,1,0))),"WooCommerce",
IF(NOT(ISNA(VLOOKUP(C99,'50S'!A:A,1,0))),"Shopify",
IF(NOT(ISNA(VLOOKUP(C99,Cloud!A:A,1,0))),"Cloud",
IF(NOT(ISNA(VLOOKUP(C99,Ultimate!A:A,1,0))),"Ultimate", "Autre ERP"))))))))))))))</f>
        <v>Autre ERP</v>
      </c>
    </row>
    <row r="100" spans="1:8" hidden="1" x14ac:dyDescent="0.25">
      <c r="A100" s="12">
        <v>44939</v>
      </c>
      <c r="B100" s="13" t="s">
        <v>6</v>
      </c>
      <c r="C100" s="13" t="s">
        <v>196</v>
      </c>
      <c r="D100" s="13" t="s">
        <v>277</v>
      </c>
      <c r="E100" s="13" t="s">
        <v>277</v>
      </c>
      <c r="F100" s="13"/>
      <c r="G100" s="13" t="str">
        <f>IF(NOT(ISNA(VLOOKUP(C100,'100P'!A:A,1,0))),"Sage 100",
IF(NOT(ISNA(VLOOKUP(C100,'100W'!A:A,1,0))),"Sage 100",
IF(NOT(ISNA(VLOOKUP(C100,'100S'!A:A,1,0))),"Sage 100",
IF(NOT(ISNA(VLOOKUP(C100,EP!A:A,1,0))),"EBP",
IF(NOT(ISNA(VLOOKUP(C100,EW!A:A,1,0))),"EBP",
IF(NOT(ISNA(VLOOKUP(C100,ES!A:A,1,0))),"EBP",
IF(NOT(ISNA(VLOOKUP(C100,WP!A:A,1,0))),"WaveSoft",
IF(NOT(ISNA(VLOOKUP(C100,WW!A:A,1,0))),"WaveSoft",
IF(NOT(ISNA(VLOOKUP(C100,WS!A:A,1,0))),"WaveSoft",
IF(NOT(ISNA(VLOOKUP(C100,'50P'!A:A,1,0))),"Sage 50",
IF(NOT(ISNA(VLOOKUP(C100,'50W'!A:A,1,0))),"Sage 50",
IF(NOT(ISNA(VLOOKUP(C100,'50S'!A:A,1,0))),"Sage 50",
IF(NOT(ISNA(VLOOKUP(C100,Cloud!A:A,1,0))),"Cloud",
IF(NOT(ISNA(VLOOKUP(C100,Ultimate!A:A,1,0))),"Ultimate", "Autre ERP"))))))))))))))</f>
        <v>Autre ERP</v>
      </c>
      <c r="H100" s="13" t="str">
        <f>IF(NOT(ISNA(VLOOKUP(C100,'100P'!A:A,1,0))),"PrestaShop",
IF(NOT(ISNA(VLOOKUP(C100,'100W'!A:A,1,0))),"WooCommerce",
IF(NOT(ISNA(VLOOKUP(C100,'100S'!A:A,1,0))),"Shopify",
IF(NOT(ISNA(VLOOKUP(C100,EP!A:A,1,0))),"PrestaShop",
IF(NOT(ISNA(VLOOKUP(C100,EW!A:A,1,0))),"WooCommerce",
IF(NOT(ISNA(VLOOKUP(C100,ES!A:A,1,0))),"Shopify",
IF(NOT(ISNA(VLOOKUP(C100,WP!A:A,1,0))),"PrestaShop",
IF(NOT(ISNA(VLOOKUP(C100,WW!A:A,1,0))),"WooCommerce",
IF(NOT(ISNA(VLOOKUP(C100,WS!A:A,1,0))),"Shopify",
IF(NOT(ISNA(VLOOKUP(C100,'50P'!A:A,1,0))),"PrestaShop",
IF(NOT(ISNA(VLOOKUP(C100,'50W'!A:A,1,0))),"WooCommerce",
IF(NOT(ISNA(VLOOKUP(C100,'50S'!A:A,1,0))),"Shopify",
IF(NOT(ISNA(VLOOKUP(C100,Cloud!A:A,1,0))),"Cloud",
IF(NOT(ISNA(VLOOKUP(C100,Ultimate!A:A,1,0))),"Ultimate", "Autre ERP"))))))))))))))</f>
        <v>Autre ERP</v>
      </c>
    </row>
    <row r="101" spans="1:8" hidden="1" x14ac:dyDescent="0.25">
      <c r="A101" s="12">
        <v>44378</v>
      </c>
      <c r="B101" s="13" t="s">
        <v>6</v>
      </c>
      <c r="C101" s="13" t="s">
        <v>202</v>
      </c>
      <c r="D101" s="13" t="s">
        <v>277</v>
      </c>
      <c r="E101" s="13" t="s">
        <v>277</v>
      </c>
      <c r="F101" s="13"/>
      <c r="G101" s="13" t="str">
        <f>IF(NOT(ISNA(VLOOKUP(C101,'100P'!A:A,1,0))),"Sage 100",
IF(NOT(ISNA(VLOOKUP(C101,'100W'!A:A,1,0))),"Sage 100",
IF(NOT(ISNA(VLOOKUP(C101,'100S'!A:A,1,0))),"Sage 100",
IF(NOT(ISNA(VLOOKUP(C101,EP!A:A,1,0))),"EBP",
IF(NOT(ISNA(VLOOKUP(C101,EW!A:A,1,0))),"EBP",
IF(NOT(ISNA(VLOOKUP(C101,ES!A:A,1,0))),"EBP",
IF(NOT(ISNA(VLOOKUP(C101,WP!A:A,1,0))),"WaveSoft",
IF(NOT(ISNA(VLOOKUP(C101,WW!A:A,1,0))),"WaveSoft",
IF(NOT(ISNA(VLOOKUP(C101,WS!A:A,1,0))),"WaveSoft",
IF(NOT(ISNA(VLOOKUP(C101,'50P'!A:A,1,0))),"Sage 50",
IF(NOT(ISNA(VLOOKUP(C101,'50W'!A:A,1,0))),"Sage 50",
IF(NOT(ISNA(VLOOKUP(C101,'50S'!A:A,1,0))),"Sage 50",
IF(NOT(ISNA(VLOOKUP(C101,Cloud!A:A,1,0))),"Cloud",
IF(NOT(ISNA(VLOOKUP(C101,Ultimate!A:A,1,0))),"Ultimate", "Autre ERP"))))))))))))))</f>
        <v>Autre ERP</v>
      </c>
      <c r="H101" s="13" t="str">
        <f>IF(NOT(ISNA(VLOOKUP(C101,'100P'!A:A,1,0))),"PrestaShop",
IF(NOT(ISNA(VLOOKUP(C101,'100W'!A:A,1,0))),"WooCommerce",
IF(NOT(ISNA(VLOOKUP(C101,'100S'!A:A,1,0))),"Shopify",
IF(NOT(ISNA(VLOOKUP(C101,EP!A:A,1,0))),"PrestaShop",
IF(NOT(ISNA(VLOOKUP(C101,EW!A:A,1,0))),"WooCommerce",
IF(NOT(ISNA(VLOOKUP(C101,ES!A:A,1,0))),"Shopify",
IF(NOT(ISNA(VLOOKUP(C101,WP!A:A,1,0))),"PrestaShop",
IF(NOT(ISNA(VLOOKUP(C101,WW!A:A,1,0))),"WooCommerce",
IF(NOT(ISNA(VLOOKUP(C101,WS!A:A,1,0))),"Shopify",
IF(NOT(ISNA(VLOOKUP(C101,'50P'!A:A,1,0))),"PrestaShop",
IF(NOT(ISNA(VLOOKUP(C101,'50W'!A:A,1,0))),"WooCommerce",
IF(NOT(ISNA(VLOOKUP(C101,'50S'!A:A,1,0))),"Shopify",
IF(NOT(ISNA(VLOOKUP(C101,Cloud!A:A,1,0))),"Cloud",
IF(NOT(ISNA(VLOOKUP(C101,Ultimate!A:A,1,0))),"Ultimate", "Autre ERP"))))))))))))))</f>
        <v>Autre ERP</v>
      </c>
    </row>
    <row r="102" spans="1:8" hidden="1" x14ac:dyDescent="0.25">
      <c r="A102" s="12">
        <v>44376</v>
      </c>
      <c r="B102" s="13" t="s">
        <v>6</v>
      </c>
      <c r="C102" s="13" t="s">
        <v>203</v>
      </c>
      <c r="D102" s="13" t="s">
        <v>277</v>
      </c>
      <c r="E102" s="13" t="s">
        <v>277</v>
      </c>
      <c r="F102" s="13"/>
      <c r="G102" s="13" t="str">
        <f>IF(NOT(ISNA(VLOOKUP(C102,'100P'!A:A,1,0))),"Sage 100",
IF(NOT(ISNA(VLOOKUP(C102,'100W'!A:A,1,0))),"Sage 100",
IF(NOT(ISNA(VLOOKUP(C102,'100S'!A:A,1,0))),"Sage 100",
IF(NOT(ISNA(VLOOKUP(C102,EP!A:A,1,0))),"EBP",
IF(NOT(ISNA(VLOOKUP(C102,EW!A:A,1,0))),"EBP",
IF(NOT(ISNA(VLOOKUP(C102,ES!A:A,1,0))),"EBP",
IF(NOT(ISNA(VLOOKUP(C102,WP!A:A,1,0))),"WaveSoft",
IF(NOT(ISNA(VLOOKUP(C102,WW!A:A,1,0))),"WaveSoft",
IF(NOT(ISNA(VLOOKUP(C102,WS!A:A,1,0))),"WaveSoft",
IF(NOT(ISNA(VLOOKUP(C102,'50P'!A:A,1,0))),"Sage 50",
IF(NOT(ISNA(VLOOKUP(C102,'50W'!A:A,1,0))),"Sage 50",
IF(NOT(ISNA(VLOOKUP(C102,'50S'!A:A,1,0))),"Sage 50",
IF(NOT(ISNA(VLOOKUP(C102,Cloud!A:A,1,0))),"Cloud",
IF(NOT(ISNA(VLOOKUP(C102,Ultimate!A:A,1,0))),"Ultimate", "Autre ERP"))))))))))))))</f>
        <v>Autre ERP</v>
      </c>
      <c r="H102" s="13" t="str">
        <f>IF(NOT(ISNA(VLOOKUP(C102,'100P'!A:A,1,0))),"PrestaShop",
IF(NOT(ISNA(VLOOKUP(C102,'100W'!A:A,1,0))),"WooCommerce",
IF(NOT(ISNA(VLOOKUP(C102,'100S'!A:A,1,0))),"Shopify",
IF(NOT(ISNA(VLOOKUP(C102,EP!A:A,1,0))),"PrestaShop",
IF(NOT(ISNA(VLOOKUP(C102,EW!A:A,1,0))),"WooCommerce",
IF(NOT(ISNA(VLOOKUP(C102,ES!A:A,1,0))),"Shopify",
IF(NOT(ISNA(VLOOKUP(C102,WP!A:A,1,0))),"PrestaShop",
IF(NOT(ISNA(VLOOKUP(C102,WW!A:A,1,0))),"WooCommerce",
IF(NOT(ISNA(VLOOKUP(C102,WS!A:A,1,0))),"Shopify",
IF(NOT(ISNA(VLOOKUP(C102,'50P'!A:A,1,0))),"PrestaShop",
IF(NOT(ISNA(VLOOKUP(C102,'50W'!A:A,1,0))),"WooCommerce",
IF(NOT(ISNA(VLOOKUP(C102,'50S'!A:A,1,0))),"Shopify",
IF(NOT(ISNA(VLOOKUP(C102,Cloud!A:A,1,0))),"Cloud",
IF(NOT(ISNA(VLOOKUP(C102,Ultimate!A:A,1,0))),"Ultimate", "Autre ERP"))))))))))))))</f>
        <v>Autre ERP</v>
      </c>
    </row>
    <row r="103" spans="1:8" hidden="1" x14ac:dyDescent="0.25">
      <c r="A103" s="12">
        <v>44991</v>
      </c>
      <c r="B103" s="13" t="s">
        <v>6</v>
      </c>
      <c r="C103" s="13" t="s">
        <v>204</v>
      </c>
      <c r="D103" s="13" t="s">
        <v>277</v>
      </c>
      <c r="E103" s="13" t="s">
        <v>277</v>
      </c>
      <c r="F103" s="13"/>
      <c r="G103" s="13" t="str">
        <f>IF(NOT(ISNA(VLOOKUP(C103,'100P'!A:A,1,0))),"Sage 100",
IF(NOT(ISNA(VLOOKUP(C103,'100W'!A:A,1,0))),"Sage 100",
IF(NOT(ISNA(VLOOKUP(C103,'100S'!A:A,1,0))),"Sage 100",
IF(NOT(ISNA(VLOOKUP(C103,EP!A:A,1,0))),"EBP",
IF(NOT(ISNA(VLOOKUP(C103,EW!A:A,1,0))),"EBP",
IF(NOT(ISNA(VLOOKUP(C103,ES!A:A,1,0))),"EBP",
IF(NOT(ISNA(VLOOKUP(C103,WP!A:A,1,0))),"WaveSoft",
IF(NOT(ISNA(VLOOKUP(C103,WW!A:A,1,0))),"WaveSoft",
IF(NOT(ISNA(VLOOKUP(C103,WS!A:A,1,0))),"WaveSoft",
IF(NOT(ISNA(VLOOKUP(C103,'50P'!A:A,1,0))),"Sage 50",
IF(NOT(ISNA(VLOOKUP(C103,'50W'!A:A,1,0))),"Sage 50",
IF(NOT(ISNA(VLOOKUP(C103,'50S'!A:A,1,0))),"Sage 50",
IF(NOT(ISNA(VLOOKUP(C103,Cloud!A:A,1,0))),"Cloud",
IF(NOT(ISNA(VLOOKUP(C103,Ultimate!A:A,1,0))),"Ultimate", "Autre ERP"))))))))))))))</f>
        <v>Autre ERP</v>
      </c>
      <c r="H103" s="13" t="str">
        <f>IF(NOT(ISNA(VLOOKUP(C103,'100P'!A:A,1,0))),"PrestaShop",
IF(NOT(ISNA(VLOOKUP(C103,'100W'!A:A,1,0))),"WooCommerce",
IF(NOT(ISNA(VLOOKUP(C103,'100S'!A:A,1,0))),"Shopify",
IF(NOT(ISNA(VLOOKUP(C103,EP!A:A,1,0))),"PrestaShop",
IF(NOT(ISNA(VLOOKUP(C103,EW!A:A,1,0))),"WooCommerce",
IF(NOT(ISNA(VLOOKUP(C103,ES!A:A,1,0))),"Shopify",
IF(NOT(ISNA(VLOOKUP(C103,WP!A:A,1,0))),"PrestaShop",
IF(NOT(ISNA(VLOOKUP(C103,WW!A:A,1,0))),"WooCommerce",
IF(NOT(ISNA(VLOOKUP(C103,WS!A:A,1,0))),"Shopify",
IF(NOT(ISNA(VLOOKUP(C103,'50P'!A:A,1,0))),"PrestaShop",
IF(NOT(ISNA(VLOOKUP(C103,'50W'!A:A,1,0))),"WooCommerce",
IF(NOT(ISNA(VLOOKUP(C103,'50S'!A:A,1,0))),"Shopify",
IF(NOT(ISNA(VLOOKUP(C103,Cloud!A:A,1,0))),"Cloud",
IF(NOT(ISNA(VLOOKUP(C103,Ultimate!A:A,1,0))),"Ultimate", "Autre ERP"))))))))))))))</f>
        <v>Autre ERP</v>
      </c>
    </row>
    <row r="104" spans="1:8" hidden="1" x14ac:dyDescent="0.25">
      <c r="A104" s="12">
        <v>45560</v>
      </c>
      <c r="B104" s="13" t="s">
        <v>6</v>
      </c>
      <c r="C104" s="13" t="s">
        <v>206</v>
      </c>
      <c r="D104" s="13" t="s">
        <v>277</v>
      </c>
      <c r="E104" s="13" t="s">
        <v>277</v>
      </c>
      <c r="F104" s="13"/>
      <c r="G104" s="13" t="str">
        <f>IF(NOT(ISNA(VLOOKUP(C104,'100P'!A:A,1,0))),"Sage 100",
IF(NOT(ISNA(VLOOKUP(C104,'100W'!A:A,1,0))),"Sage 100",
IF(NOT(ISNA(VLOOKUP(C104,'100S'!A:A,1,0))),"Sage 100",
IF(NOT(ISNA(VLOOKUP(C104,EP!A:A,1,0))),"EBP",
IF(NOT(ISNA(VLOOKUP(C104,EW!A:A,1,0))),"EBP",
IF(NOT(ISNA(VLOOKUP(C104,ES!A:A,1,0))),"EBP",
IF(NOT(ISNA(VLOOKUP(C104,WP!A:A,1,0))),"WaveSoft",
IF(NOT(ISNA(VLOOKUP(C104,WW!A:A,1,0))),"WaveSoft",
IF(NOT(ISNA(VLOOKUP(C104,WS!A:A,1,0))),"WaveSoft",
IF(NOT(ISNA(VLOOKUP(C104,'50P'!A:A,1,0))),"Sage 50",
IF(NOT(ISNA(VLOOKUP(C104,'50W'!A:A,1,0))),"Sage 50",
IF(NOT(ISNA(VLOOKUP(C104,'50S'!A:A,1,0))),"Sage 50",
IF(NOT(ISNA(VLOOKUP(C104,Cloud!A:A,1,0))),"Cloud",
IF(NOT(ISNA(VLOOKUP(C104,Ultimate!A:A,1,0))),"Ultimate", "Autre ERP"))))))))))))))</f>
        <v>Autre ERP</v>
      </c>
      <c r="H104" s="13" t="str">
        <f>IF(NOT(ISNA(VLOOKUP(C104,'100P'!A:A,1,0))),"PrestaShop",
IF(NOT(ISNA(VLOOKUP(C104,'100W'!A:A,1,0))),"WooCommerce",
IF(NOT(ISNA(VLOOKUP(C104,'100S'!A:A,1,0))),"Shopify",
IF(NOT(ISNA(VLOOKUP(C104,EP!A:A,1,0))),"PrestaShop",
IF(NOT(ISNA(VLOOKUP(C104,EW!A:A,1,0))),"WooCommerce",
IF(NOT(ISNA(VLOOKUP(C104,ES!A:A,1,0))),"Shopify",
IF(NOT(ISNA(VLOOKUP(C104,WP!A:A,1,0))),"PrestaShop",
IF(NOT(ISNA(VLOOKUP(C104,WW!A:A,1,0))),"WooCommerce",
IF(NOT(ISNA(VLOOKUP(C104,WS!A:A,1,0))),"Shopify",
IF(NOT(ISNA(VLOOKUP(C104,'50P'!A:A,1,0))),"PrestaShop",
IF(NOT(ISNA(VLOOKUP(C104,'50W'!A:A,1,0))),"WooCommerce",
IF(NOT(ISNA(VLOOKUP(C104,'50S'!A:A,1,0))),"Shopify",
IF(NOT(ISNA(VLOOKUP(C104,Cloud!A:A,1,0))),"Cloud",
IF(NOT(ISNA(VLOOKUP(C104,Ultimate!A:A,1,0))),"Ultimate", "Autre ERP"))))))))))))))</f>
        <v>Autre ERP</v>
      </c>
    </row>
    <row r="105" spans="1:8" hidden="1" x14ac:dyDescent="0.25">
      <c r="A105" s="12">
        <v>45016</v>
      </c>
      <c r="B105" s="13" t="s">
        <v>6</v>
      </c>
      <c r="C105" s="13" t="s">
        <v>207</v>
      </c>
      <c r="D105" s="13" t="s">
        <v>277</v>
      </c>
      <c r="E105" s="13" t="s">
        <v>277</v>
      </c>
      <c r="F105" s="13"/>
      <c r="G105" s="13" t="str">
        <f>IF(NOT(ISNA(VLOOKUP(C105,'100P'!A:A,1,0))),"Sage 100",
IF(NOT(ISNA(VLOOKUP(C105,'100W'!A:A,1,0))),"Sage 100",
IF(NOT(ISNA(VLOOKUP(C105,'100S'!A:A,1,0))),"Sage 100",
IF(NOT(ISNA(VLOOKUP(C105,EP!A:A,1,0))),"EBP",
IF(NOT(ISNA(VLOOKUP(C105,EW!A:A,1,0))),"EBP",
IF(NOT(ISNA(VLOOKUP(C105,ES!A:A,1,0))),"EBP",
IF(NOT(ISNA(VLOOKUP(C105,WP!A:A,1,0))),"WaveSoft",
IF(NOT(ISNA(VLOOKUP(C105,WW!A:A,1,0))),"WaveSoft",
IF(NOT(ISNA(VLOOKUP(C105,WS!A:A,1,0))),"WaveSoft",
IF(NOT(ISNA(VLOOKUP(C105,'50P'!A:A,1,0))),"Sage 50",
IF(NOT(ISNA(VLOOKUP(C105,'50W'!A:A,1,0))),"Sage 50",
IF(NOT(ISNA(VLOOKUP(C105,'50S'!A:A,1,0))),"Sage 50",
IF(NOT(ISNA(VLOOKUP(C105,Cloud!A:A,1,0))),"Cloud",
IF(NOT(ISNA(VLOOKUP(C105,Ultimate!A:A,1,0))),"Ultimate", "Autre ERP"))))))))))))))</f>
        <v>Autre ERP</v>
      </c>
      <c r="H105" s="13" t="str">
        <f>IF(NOT(ISNA(VLOOKUP(C105,'100P'!A:A,1,0))),"PrestaShop",
IF(NOT(ISNA(VLOOKUP(C105,'100W'!A:A,1,0))),"WooCommerce",
IF(NOT(ISNA(VLOOKUP(C105,'100S'!A:A,1,0))),"Shopify",
IF(NOT(ISNA(VLOOKUP(C105,EP!A:A,1,0))),"PrestaShop",
IF(NOT(ISNA(VLOOKUP(C105,EW!A:A,1,0))),"WooCommerce",
IF(NOT(ISNA(VLOOKUP(C105,ES!A:A,1,0))),"Shopify",
IF(NOT(ISNA(VLOOKUP(C105,WP!A:A,1,0))),"PrestaShop",
IF(NOT(ISNA(VLOOKUP(C105,WW!A:A,1,0))),"WooCommerce",
IF(NOT(ISNA(VLOOKUP(C105,WS!A:A,1,0))),"Shopify",
IF(NOT(ISNA(VLOOKUP(C105,'50P'!A:A,1,0))),"PrestaShop",
IF(NOT(ISNA(VLOOKUP(C105,'50W'!A:A,1,0))),"WooCommerce",
IF(NOT(ISNA(VLOOKUP(C105,'50S'!A:A,1,0))),"Shopify",
IF(NOT(ISNA(VLOOKUP(C105,Cloud!A:A,1,0))),"Cloud",
IF(NOT(ISNA(VLOOKUP(C105,Ultimate!A:A,1,0))),"Ultimate", "Autre ERP"))))))))))))))</f>
        <v>Autre ERP</v>
      </c>
    </row>
    <row r="106" spans="1:8" hidden="1" x14ac:dyDescent="0.25">
      <c r="A106" s="12">
        <v>44378</v>
      </c>
      <c r="B106" s="13" t="s">
        <v>6</v>
      </c>
      <c r="C106" s="13" t="s">
        <v>209</v>
      </c>
      <c r="D106" s="13" t="s">
        <v>277</v>
      </c>
      <c r="E106" s="13" t="s">
        <v>277</v>
      </c>
      <c r="F106" s="13"/>
      <c r="G106" s="13" t="str">
        <f>IF(NOT(ISNA(VLOOKUP(C106,'100P'!A:A,1,0))),"Sage 100",
IF(NOT(ISNA(VLOOKUP(C106,'100W'!A:A,1,0))),"Sage 100",
IF(NOT(ISNA(VLOOKUP(C106,'100S'!A:A,1,0))),"Sage 100",
IF(NOT(ISNA(VLOOKUP(C106,EP!A:A,1,0))),"EBP",
IF(NOT(ISNA(VLOOKUP(C106,EW!A:A,1,0))),"EBP",
IF(NOT(ISNA(VLOOKUP(C106,ES!A:A,1,0))),"EBP",
IF(NOT(ISNA(VLOOKUP(C106,WP!A:A,1,0))),"WaveSoft",
IF(NOT(ISNA(VLOOKUP(C106,WW!A:A,1,0))),"WaveSoft",
IF(NOT(ISNA(VLOOKUP(C106,WS!A:A,1,0))),"WaveSoft",
IF(NOT(ISNA(VLOOKUP(C106,'50P'!A:A,1,0))),"Sage 50",
IF(NOT(ISNA(VLOOKUP(C106,'50W'!A:A,1,0))),"Sage 50",
IF(NOT(ISNA(VLOOKUP(C106,'50S'!A:A,1,0))),"Sage 50",
IF(NOT(ISNA(VLOOKUP(C106,Cloud!A:A,1,0))),"Cloud",
IF(NOT(ISNA(VLOOKUP(C106,Ultimate!A:A,1,0))),"Ultimate", "Autre ERP"))))))))))))))</f>
        <v>Autre ERP</v>
      </c>
      <c r="H106" s="13" t="str">
        <f>IF(NOT(ISNA(VLOOKUP(C106,'100P'!A:A,1,0))),"PrestaShop",
IF(NOT(ISNA(VLOOKUP(C106,'100W'!A:A,1,0))),"WooCommerce",
IF(NOT(ISNA(VLOOKUP(C106,'100S'!A:A,1,0))),"Shopify",
IF(NOT(ISNA(VLOOKUP(C106,EP!A:A,1,0))),"PrestaShop",
IF(NOT(ISNA(VLOOKUP(C106,EW!A:A,1,0))),"WooCommerce",
IF(NOT(ISNA(VLOOKUP(C106,ES!A:A,1,0))),"Shopify",
IF(NOT(ISNA(VLOOKUP(C106,WP!A:A,1,0))),"PrestaShop",
IF(NOT(ISNA(VLOOKUP(C106,WW!A:A,1,0))),"WooCommerce",
IF(NOT(ISNA(VLOOKUP(C106,WS!A:A,1,0))),"Shopify",
IF(NOT(ISNA(VLOOKUP(C106,'50P'!A:A,1,0))),"PrestaShop",
IF(NOT(ISNA(VLOOKUP(C106,'50W'!A:A,1,0))),"WooCommerce",
IF(NOT(ISNA(VLOOKUP(C106,'50S'!A:A,1,0))),"Shopify",
IF(NOT(ISNA(VLOOKUP(C106,Cloud!A:A,1,0))),"Cloud",
IF(NOT(ISNA(VLOOKUP(C106,Ultimate!A:A,1,0))),"Ultimate", "Autre ERP"))))))))))))))</f>
        <v>Autre ERP</v>
      </c>
    </row>
    <row r="107" spans="1:8" hidden="1" x14ac:dyDescent="0.25">
      <c r="A107" s="12">
        <v>45219</v>
      </c>
      <c r="B107" s="13" t="s">
        <v>6</v>
      </c>
      <c r="C107" s="13" t="s">
        <v>210</v>
      </c>
      <c r="D107" s="13" t="s">
        <v>277</v>
      </c>
      <c r="E107" s="13" t="s">
        <v>277</v>
      </c>
      <c r="F107" s="13"/>
      <c r="G107" s="13" t="str">
        <f>IF(NOT(ISNA(VLOOKUP(C107,'100P'!A:A,1,0))),"Sage 100",
IF(NOT(ISNA(VLOOKUP(C107,'100W'!A:A,1,0))),"Sage 100",
IF(NOT(ISNA(VLOOKUP(C107,'100S'!A:A,1,0))),"Sage 100",
IF(NOT(ISNA(VLOOKUP(C107,EP!A:A,1,0))),"EBP",
IF(NOT(ISNA(VLOOKUP(C107,EW!A:A,1,0))),"EBP",
IF(NOT(ISNA(VLOOKUP(C107,ES!A:A,1,0))),"EBP",
IF(NOT(ISNA(VLOOKUP(C107,WP!A:A,1,0))),"WaveSoft",
IF(NOT(ISNA(VLOOKUP(C107,WW!A:A,1,0))),"WaveSoft",
IF(NOT(ISNA(VLOOKUP(C107,WS!A:A,1,0))),"WaveSoft",
IF(NOT(ISNA(VLOOKUP(C107,'50P'!A:A,1,0))),"Sage 50",
IF(NOT(ISNA(VLOOKUP(C107,'50W'!A:A,1,0))),"Sage 50",
IF(NOT(ISNA(VLOOKUP(C107,'50S'!A:A,1,0))),"Sage 50",
IF(NOT(ISNA(VLOOKUP(C107,Cloud!A:A,1,0))),"Cloud",
IF(NOT(ISNA(VLOOKUP(C107,Ultimate!A:A,1,0))),"Ultimate", "Autre ERP"))))))))))))))</f>
        <v>Autre ERP</v>
      </c>
      <c r="H107" s="13" t="str">
        <f>IF(NOT(ISNA(VLOOKUP(C107,'100P'!A:A,1,0))),"PrestaShop",
IF(NOT(ISNA(VLOOKUP(C107,'100W'!A:A,1,0))),"WooCommerce",
IF(NOT(ISNA(VLOOKUP(C107,'100S'!A:A,1,0))),"Shopify",
IF(NOT(ISNA(VLOOKUP(C107,EP!A:A,1,0))),"PrestaShop",
IF(NOT(ISNA(VLOOKUP(C107,EW!A:A,1,0))),"WooCommerce",
IF(NOT(ISNA(VLOOKUP(C107,ES!A:A,1,0))),"Shopify",
IF(NOT(ISNA(VLOOKUP(C107,WP!A:A,1,0))),"PrestaShop",
IF(NOT(ISNA(VLOOKUP(C107,WW!A:A,1,0))),"WooCommerce",
IF(NOT(ISNA(VLOOKUP(C107,WS!A:A,1,0))),"Shopify",
IF(NOT(ISNA(VLOOKUP(C107,'50P'!A:A,1,0))),"PrestaShop",
IF(NOT(ISNA(VLOOKUP(C107,'50W'!A:A,1,0))),"WooCommerce",
IF(NOT(ISNA(VLOOKUP(C107,'50S'!A:A,1,0))),"Shopify",
IF(NOT(ISNA(VLOOKUP(C107,Cloud!A:A,1,0))),"Cloud",
IF(NOT(ISNA(VLOOKUP(C107,Ultimate!A:A,1,0))),"Ultimate", "Autre ERP"))))))))))))))</f>
        <v>Autre ERP</v>
      </c>
    </row>
    <row r="108" spans="1:8" hidden="1" x14ac:dyDescent="0.25">
      <c r="A108" s="12">
        <v>43903</v>
      </c>
      <c r="B108" s="13" t="s">
        <v>6</v>
      </c>
      <c r="C108" s="13" t="s">
        <v>851</v>
      </c>
      <c r="D108" s="13" t="s">
        <v>277</v>
      </c>
      <c r="E108" s="13" t="s">
        <v>277</v>
      </c>
      <c r="F108" s="13"/>
      <c r="G108" s="13" t="str">
        <f>IF(NOT(ISNA(VLOOKUP(C108,'100P'!A:A,1,0))),"Sage 100",
IF(NOT(ISNA(VLOOKUP(C108,'100W'!A:A,1,0))),"Sage 100",
IF(NOT(ISNA(VLOOKUP(C108,'100S'!A:A,1,0))),"Sage 100",
IF(NOT(ISNA(VLOOKUP(C108,EP!A:A,1,0))),"EBP",
IF(NOT(ISNA(VLOOKUP(C108,EW!A:A,1,0))),"EBP",
IF(NOT(ISNA(VLOOKUP(C108,ES!A:A,1,0))),"EBP",
IF(NOT(ISNA(VLOOKUP(C108,WP!A:A,1,0))),"WaveSoft",
IF(NOT(ISNA(VLOOKUP(C108,WW!A:A,1,0))),"WaveSoft",
IF(NOT(ISNA(VLOOKUP(C108,WS!A:A,1,0))),"WaveSoft",
IF(NOT(ISNA(VLOOKUP(C108,'50P'!A:A,1,0))),"Sage 50",
IF(NOT(ISNA(VLOOKUP(C108,'50W'!A:A,1,0))),"Sage 50",
IF(NOT(ISNA(VLOOKUP(C108,'50S'!A:A,1,0))),"Sage 50",
IF(NOT(ISNA(VLOOKUP(C108,Cloud!A:A,1,0))),"Cloud",
IF(NOT(ISNA(VLOOKUP(C108,Ultimate!A:A,1,0))),"Ultimate", "Autre ERP"))))))))))))))</f>
        <v>Autre ERP</v>
      </c>
      <c r="H108" s="13" t="str">
        <f>IF(NOT(ISNA(VLOOKUP(C108,'100P'!A:A,1,0))),"PrestaShop",
IF(NOT(ISNA(VLOOKUP(C108,'100W'!A:A,1,0))),"WooCommerce",
IF(NOT(ISNA(VLOOKUP(C108,'100S'!A:A,1,0))),"Shopify",
IF(NOT(ISNA(VLOOKUP(C108,EP!A:A,1,0))),"PrestaShop",
IF(NOT(ISNA(VLOOKUP(C108,EW!A:A,1,0))),"WooCommerce",
IF(NOT(ISNA(VLOOKUP(C108,ES!A:A,1,0))),"Shopify",
IF(NOT(ISNA(VLOOKUP(C108,WP!A:A,1,0))),"PrestaShop",
IF(NOT(ISNA(VLOOKUP(C108,WW!A:A,1,0))),"WooCommerce",
IF(NOT(ISNA(VLOOKUP(C108,WS!A:A,1,0))),"Shopify",
IF(NOT(ISNA(VLOOKUP(C108,'50P'!A:A,1,0))),"PrestaShop",
IF(NOT(ISNA(VLOOKUP(C108,'50W'!A:A,1,0))),"WooCommerce",
IF(NOT(ISNA(VLOOKUP(C108,'50S'!A:A,1,0))),"Shopify",
IF(NOT(ISNA(VLOOKUP(C108,Cloud!A:A,1,0))),"Cloud",
IF(NOT(ISNA(VLOOKUP(C108,Ultimate!A:A,1,0))),"Ultimate", "Autre ERP"))))))))))))))</f>
        <v>Autre ERP</v>
      </c>
    </row>
    <row r="109" spans="1:8" hidden="1" x14ac:dyDescent="0.25">
      <c r="A109" s="12">
        <v>45391</v>
      </c>
      <c r="B109" s="13" t="s">
        <v>6</v>
      </c>
      <c r="C109" s="13" t="s">
        <v>211</v>
      </c>
      <c r="D109" s="13" t="s">
        <v>277</v>
      </c>
      <c r="E109" s="13" t="s">
        <v>277</v>
      </c>
      <c r="F109" s="13"/>
      <c r="G109" s="13" t="str">
        <f>IF(NOT(ISNA(VLOOKUP(C109,'100P'!A:A,1,0))),"Sage 100",
IF(NOT(ISNA(VLOOKUP(C109,'100W'!A:A,1,0))),"Sage 100",
IF(NOT(ISNA(VLOOKUP(C109,'100S'!A:A,1,0))),"Sage 100",
IF(NOT(ISNA(VLOOKUP(C109,EP!A:A,1,0))),"EBP",
IF(NOT(ISNA(VLOOKUP(C109,EW!A:A,1,0))),"EBP",
IF(NOT(ISNA(VLOOKUP(C109,ES!A:A,1,0))),"EBP",
IF(NOT(ISNA(VLOOKUP(C109,WP!A:A,1,0))),"WaveSoft",
IF(NOT(ISNA(VLOOKUP(C109,WW!A:A,1,0))),"WaveSoft",
IF(NOT(ISNA(VLOOKUP(C109,WS!A:A,1,0))),"WaveSoft",
IF(NOT(ISNA(VLOOKUP(C109,'50P'!A:A,1,0))),"Sage 50",
IF(NOT(ISNA(VLOOKUP(C109,'50W'!A:A,1,0))),"Sage 50",
IF(NOT(ISNA(VLOOKUP(C109,'50S'!A:A,1,0))),"Sage 50",
IF(NOT(ISNA(VLOOKUP(C109,Cloud!A:A,1,0))),"Cloud",
IF(NOT(ISNA(VLOOKUP(C109,Ultimate!A:A,1,0))),"Ultimate", "Autre ERP"))))))))))))))</f>
        <v>Autre ERP</v>
      </c>
      <c r="H109" s="13" t="str">
        <f>IF(NOT(ISNA(VLOOKUP(C109,'100P'!A:A,1,0))),"PrestaShop",
IF(NOT(ISNA(VLOOKUP(C109,'100W'!A:A,1,0))),"WooCommerce",
IF(NOT(ISNA(VLOOKUP(C109,'100S'!A:A,1,0))),"Shopify",
IF(NOT(ISNA(VLOOKUP(C109,EP!A:A,1,0))),"PrestaShop",
IF(NOT(ISNA(VLOOKUP(C109,EW!A:A,1,0))),"WooCommerce",
IF(NOT(ISNA(VLOOKUP(C109,ES!A:A,1,0))),"Shopify",
IF(NOT(ISNA(VLOOKUP(C109,WP!A:A,1,0))),"PrestaShop",
IF(NOT(ISNA(VLOOKUP(C109,WW!A:A,1,0))),"WooCommerce",
IF(NOT(ISNA(VLOOKUP(C109,WS!A:A,1,0))),"Shopify",
IF(NOT(ISNA(VLOOKUP(C109,'50P'!A:A,1,0))),"PrestaShop",
IF(NOT(ISNA(VLOOKUP(C109,'50W'!A:A,1,0))),"WooCommerce",
IF(NOT(ISNA(VLOOKUP(C109,'50S'!A:A,1,0))),"Shopify",
IF(NOT(ISNA(VLOOKUP(C109,Cloud!A:A,1,0))),"Cloud",
IF(NOT(ISNA(VLOOKUP(C109,Ultimate!A:A,1,0))),"Ultimate", "Autre ERP"))))))))))))))</f>
        <v>Autre ERP</v>
      </c>
    </row>
    <row r="110" spans="1:8" hidden="1" x14ac:dyDescent="0.25">
      <c r="A110" s="12">
        <v>45173</v>
      </c>
      <c r="B110" s="13" t="s">
        <v>6</v>
      </c>
      <c r="C110" s="13" t="s">
        <v>212</v>
      </c>
      <c r="D110" s="13" t="s">
        <v>277</v>
      </c>
      <c r="E110" s="13" t="s">
        <v>277</v>
      </c>
      <c r="F110" s="13"/>
      <c r="G110" s="13" t="str">
        <f>IF(NOT(ISNA(VLOOKUP(C110,'100P'!A:A,1,0))),"Sage 100",
IF(NOT(ISNA(VLOOKUP(C110,'100W'!A:A,1,0))),"Sage 100",
IF(NOT(ISNA(VLOOKUP(C110,'100S'!A:A,1,0))),"Sage 100",
IF(NOT(ISNA(VLOOKUP(C110,EP!A:A,1,0))),"EBP",
IF(NOT(ISNA(VLOOKUP(C110,EW!A:A,1,0))),"EBP",
IF(NOT(ISNA(VLOOKUP(C110,ES!A:A,1,0))),"EBP",
IF(NOT(ISNA(VLOOKUP(C110,WP!A:A,1,0))),"WaveSoft",
IF(NOT(ISNA(VLOOKUP(C110,WW!A:A,1,0))),"WaveSoft",
IF(NOT(ISNA(VLOOKUP(C110,WS!A:A,1,0))),"WaveSoft",
IF(NOT(ISNA(VLOOKUP(C110,'50P'!A:A,1,0))),"Sage 50",
IF(NOT(ISNA(VLOOKUP(C110,'50W'!A:A,1,0))),"Sage 50",
IF(NOT(ISNA(VLOOKUP(C110,'50S'!A:A,1,0))),"Sage 50",
IF(NOT(ISNA(VLOOKUP(C110,Cloud!A:A,1,0))),"Cloud",
IF(NOT(ISNA(VLOOKUP(C110,Ultimate!A:A,1,0))),"Ultimate", "Autre ERP"))))))))))))))</f>
        <v>Autre ERP</v>
      </c>
      <c r="H110" s="13" t="str">
        <f>IF(NOT(ISNA(VLOOKUP(C110,'100P'!A:A,1,0))),"PrestaShop",
IF(NOT(ISNA(VLOOKUP(C110,'100W'!A:A,1,0))),"WooCommerce",
IF(NOT(ISNA(VLOOKUP(C110,'100S'!A:A,1,0))),"Shopify",
IF(NOT(ISNA(VLOOKUP(C110,EP!A:A,1,0))),"PrestaShop",
IF(NOT(ISNA(VLOOKUP(C110,EW!A:A,1,0))),"WooCommerce",
IF(NOT(ISNA(VLOOKUP(C110,ES!A:A,1,0))),"Shopify",
IF(NOT(ISNA(VLOOKUP(C110,WP!A:A,1,0))),"PrestaShop",
IF(NOT(ISNA(VLOOKUP(C110,WW!A:A,1,0))),"WooCommerce",
IF(NOT(ISNA(VLOOKUP(C110,WS!A:A,1,0))),"Shopify",
IF(NOT(ISNA(VLOOKUP(C110,'50P'!A:A,1,0))),"PrestaShop",
IF(NOT(ISNA(VLOOKUP(C110,'50W'!A:A,1,0))),"WooCommerce",
IF(NOT(ISNA(VLOOKUP(C110,'50S'!A:A,1,0))),"Shopify",
IF(NOT(ISNA(VLOOKUP(C110,Cloud!A:A,1,0))),"Cloud",
IF(NOT(ISNA(VLOOKUP(C110,Ultimate!A:A,1,0))),"Ultimate", "Autre ERP"))))))))))))))</f>
        <v>Autre ERP</v>
      </c>
    </row>
    <row r="111" spans="1:8" hidden="1" x14ac:dyDescent="0.25">
      <c r="A111" s="12">
        <v>45667</v>
      </c>
      <c r="B111" s="13" t="s">
        <v>6</v>
      </c>
      <c r="C111" s="13" t="s">
        <v>213</v>
      </c>
      <c r="D111" s="13" t="s">
        <v>277</v>
      </c>
      <c r="E111" s="13" t="s">
        <v>277</v>
      </c>
      <c r="F111" s="13"/>
      <c r="G111" s="13" t="str">
        <f>IF(NOT(ISNA(VLOOKUP(C111,'100P'!A:A,1,0))),"Sage 100",
IF(NOT(ISNA(VLOOKUP(C111,'100W'!A:A,1,0))),"Sage 100",
IF(NOT(ISNA(VLOOKUP(C111,'100S'!A:A,1,0))),"Sage 100",
IF(NOT(ISNA(VLOOKUP(C111,EP!A:A,1,0))),"EBP",
IF(NOT(ISNA(VLOOKUP(C111,EW!A:A,1,0))),"EBP",
IF(NOT(ISNA(VLOOKUP(C111,ES!A:A,1,0))),"EBP",
IF(NOT(ISNA(VLOOKUP(C111,WP!A:A,1,0))),"WaveSoft",
IF(NOT(ISNA(VLOOKUP(C111,WW!A:A,1,0))),"WaveSoft",
IF(NOT(ISNA(VLOOKUP(C111,WS!A:A,1,0))),"WaveSoft",
IF(NOT(ISNA(VLOOKUP(C111,'50P'!A:A,1,0))),"Sage 50",
IF(NOT(ISNA(VLOOKUP(C111,'50W'!A:A,1,0))),"Sage 50",
IF(NOT(ISNA(VLOOKUP(C111,'50S'!A:A,1,0))),"Sage 50",
IF(NOT(ISNA(VLOOKUP(C111,Cloud!A:A,1,0))),"Cloud",
IF(NOT(ISNA(VLOOKUP(C111,Ultimate!A:A,1,0))),"Ultimate", "Autre ERP"))))))))))))))</f>
        <v>Autre ERP</v>
      </c>
      <c r="H111" s="13" t="str">
        <f>IF(NOT(ISNA(VLOOKUP(C111,'100P'!A:A,1,0))),"PrestaShop",
IF(NOT(ISNA(VLOOKUP(C111,'100W'!A:A,1,0))),"WooCommerce",
IF(NOT(ISNA(VLOOKUP(C111,'100S'!A:A,1,0))),"Shopify",
IF(NOT(ISNA(VLOOKUP(C111,EP!A:A,1,0))),"PrestaShop",
IF(NOT(ISNA(VLOOKUP(C111,EW!A:A,1,0))),"WooCommerce",
IF(NOT(ISNA(VLOOKUP(C111,ES!A:A,1,0))),"Shopify",
IF(NOT(ISNA(VLOOKUP(C111,WP!A:A,1,0))),"PrestaShop",
IF(NOT(ISNA(VLOOKUP(C111,WW!A:A,1,0))),"WooCommerce",
IF(NOT(ISNA(VLOOKUP(C111,WS!A:A,1,0))),"Shopify",
IF(NOT(ISNA(VLOOKUP(C111,'50P'!A:A,1,0))),"PrestaShop",
IF(NOT(ISNA(VLOOKUP(C111,'50W'!A:A,1,0))),"WooCommerce",
IF(NOT(ISNA(VLOOKUP(C111,'50S'!A:A,1,0))),"Shopify",
IF(NOT(ISNA(VLOOKUP(C111,Cloud!A:A,1,0))),"Cloud",
IF(NOT(ISNA(VLOOKUP(C111,Ultimate!A:A,1,0))),"Ultimate", "Autre ERP"))))))))))))))</f>
        <v>Autre ERP</v>
      </c>
    </row>
    <row r="112" spans="1:8" hidden="1" x14ac:dyDescent="0.25">
      <c r="A112" s="12">
        <v>44599</v>
      </c>
      <c r="B112" s="13" t="s">
        <v>6</v>
      </c>
      <c r="C112" s="13" t="s">
        <v>214</v>
      </c>
      <c r="D112" s="13" t="s">
        <v>277</v>
      </c>
      <c r="E112" s="13" t="s">
        <v>277</v>
      </c>
      <c r="F112" s="13"/>
      <c r="G112" s="13" t="str">
        <f>IF(NOT(ISNA(VLOOKUP(C112,'100P'!A:A,1,0))),"Sage 100",
IF(NOT(ISNA(VLOOKUP(C112,'100W'!A:A,1,0))),"Sage 100",
IF(NOT(ISNA(VLOOKUP(C112,'100S'!A:A,1,0))),"Sage 100",
IF(NOT(ISNA(VLOOKUP(C112,EP!A:A,1,0))),"EBP",
IF(NOT(ISNA(VLOOKUP(C112,EW!A:A,1,0))),"EBP",
IF(NOT(ISNA(VLOOKUP(C112,ES!A:A,1,0))),"EBP",
IF(NOT(ISNA(VLOOKUP(C112,WP!A:A,1,0))),"WaveSoft",
IF(NOT(ISNA(VLOOKUP(C112,WW!A:A,1,0))),"WaveSoft",
IF(NOT(ISNA(VLOOKUP(C112,WS!A:A,1,0))),"WaveSoft",
IF(NOT(ISNA(VLOOKUP(C112,'50P'!A:A,1,0))),"Sage 50",
IF(NOT(ISNA(VLOOKUP(C112,'50W'!A:A,1,0))),"Sage 50",
IF(NOT(ISNA(VLOOKUP(C112,'50S'!A:A,1,0))),"Sage 50",
IF(NOT(ISNA(VLOOKUP(C112,Cloud!A:A,1,0))),"Cloud",
IF(NOT(ISNA(VLOOKUP(C112,Ultimate!A:A,1,0))),"Ultimate", "Autre ERP"))))))))))))))</f>
        <v>Autre ERP</v>
      </c>
      <c r="H112" s="13" t="str">
        <f>IF(NOT(ISNA(VLOOKUP(C112,'100P'!A:A,1,0))),"PrestaShop",
IF(NOT(ISNA(VLOOKUP(C112,'100W'!A:A,1,0))),"WooCommerce",
IF(NOT(ISNA(VLOOKUP(C112,'100S'!A:A,1,0))),"Shopify",
IF(NOT(ISNA(VLOOKUP(C112,EP!A:A,1,0))),"PrestaShop",
IF(NOT(ISNA(VLOOKUP(C112,EW!A:A,1,0))),"WooCommerce",
IF(NOT(ISNA(VLOOKUP(C112,ES!A:A,1,0))),"Shopify",
IF(NOT(ISNA(VLOOKUP(C112,WP!A:A,1,0))),"PrestaShop",
IF(NOT(ISNA(VLOOKUP(C112,WW!A:A,1,0))),"WooCommerce",
IF(NOT(ISNA(VLOOKUP(C112,WS!A:A,1,0))),"Shopify",
IF(NOT(ISNA(VLOOKUP(C112,'50P'!A:A,1,0))),"PrestaShop",
IF(NOT(ISNA(VLOOKUP(C112,'50W'!A:A,1,0))),"WooCommerce",
IF(NOT(ISNA(VLOOKUP(C112,'50S'!A:A,1,0))),"Shopify",
IF(NOT(ISNA(VLOOKUP(C112,Cloud!A:A,1,0))),"Cloud",
IF(NOT(ISNA(VLOOKUP(C112,Ultimate!A:A,1,0))),"Ultimate", "Autre ERP"))))))))))))))</f>
        <v>Autre ERP</v>
      </c>
    </row>
    <row r="113" spans="1:8" hidden="1" x14ac:dyDescent="0.25">
      <c r="A113" s="12">
        <v>45419</v>
      </c>
      <c r="B113" s="13" t="s">
        <v>6</v>
      </c>
      <c r="C113" s="13" t="s">
        <v>215</v>
      </c>
      <c r="D113" s="13" t="s">
        <v>277</v>
      </c>
      <c r="E113" s="13" t="s">
        <v>277</v>
      </c>
      <c r="F113" s="13"/>
      <c r="G113" s="13" t="str">
        <f>IF(NOT(ISNA(VLOOKUP(C113,'100P'!A:A,1,0))),"Sage 100",
IF(NOT(ISNA(VLOOKUP(C113,'100W'!A:A,1,0))),"Sage 100",
IF(NOT(ISNA(VLOOKUP(C113,'100S'!A:A,1,0))),"Sage 100",
IF(NOT(ISNA(VLOOKUP(C113,EP!A:A,1,0))),"EBP",
IF(NOT(ISNA(VLOOKUP(C113,EW!A:A,1,0))),"EBP",
IF(NOT(ISNA(VLOOKUP(C113,ES!A:A,1,0))),"EBP",
IF(NOT(ISNA(VLOOKUP(C113,WP!A:A,1,0))),"WaveSoft",
IF(NOT(ISNA(VLOOKUP(C113,WW!A:A,1,0))),"WaveSoft",
IF(NOT(ISNA(VLOOKUP(C113,WS!A:A,1,0))),"WaveSoft",
IF(NOT(ISNA(VLOOKUP(C113,'50P'!A:A,1,0))),"Sage 50",
IF(NOT(ISNA(VLOOKUP(C113,'50W'!A:A,1,0))),"Sage 50",
IF(NOT(ISNA(VLOOKUP(C113,'50S'!A:A,1,0))),"Sage 50",
IF(NOT(ISNA(VLOOKUP(C113,Cloud!A:A,1,0))),"Cloud",
IF(NOT(ISNA(VLOOKUP(C113,Ultimate!A:A,1,0))),"Ultimate", "Autre ERP"))))))))))))))</f>
        <v>Autre ERP</v>
      </c>
      <c r="H113" s="13" t="str">
        <f>IF(NOT(ISNA(VLOOKUP(C113,'100P'!A:A,1,0))),"PrestaShop",
IF(NOT(ISNA(VLOOKUP(C113,'100W'!A:A,1,0))),"WooCommerce",
IF(NOT(ISNA(VLOOKUP(C113,'100S'!A:A,1,0))),"Shopify",
IF(NOT(ISNA(VLOOKUP(C113,EP!A:A,1,0))),"PrestaShop",
IF(NOT(ISNA(VLOOKUP(C113,EW!A:A,1,0))),"WooCommerce",
IF(NOT(ISNA(VLOOKUP(C113,ES!A:A,1,0))),"Shopify",
IF(NOT(ISNA(VLOOKUP(C113,WP!A:A,1,0))),"PrestaShop",
IF(NOT(ISNA(VLOOKUP(C113,WW!A:A,1,0))),"WooCommerce",
IF(NOT(ISNA(VLOOKUP(C113,WS!A:A,1,0))),"Shopify",
IF(NOT(ISNA(VLOOKUP(C113,'50P'!A:A,1,0))),"PrestaShop",
IF(NOT(ISNA(VLOOKUP(C113,'50W'!A:A,1,0))),"WooCommerce",
IF(NOT(ISNA(VLOOKUP(C113,'50S'!A:A,1,0))),"Shopify",
IF(NOT(ISNA(VLOOKUP(C113,Cloud!A:A,1,0))),"Cloud",
IF(NOT(ISNA(VLOOKUP(C113,Ultimate!A:A,1,0))),"Ultimate", "Autre ERP"))))))))))))))</f>
        <v>Autre ERP</v>
      </c>
    </row>
    <row r="114" spans="1:8" hidden="1" x14ac:dyDescent="0.25">
      <c r="A114" s="12">
        <v>44578</v>
      </c>
      <c r="B114" s="13" t="s">
        <v>6</v>
      </c>
      <c r="C114" s="13" t="s">
        <v>216</v>
      </c>
      <c r="D114" s="13" t="s">
        <v>277</v>
      </c>
      <c r="E114" s="13" t="s">
        <v>277</v>
      </c>
      <c r="F114" s="13"/>
      <c r="G114" s="13" t="str">
        <f>IF(NOT(ISNA(VLOOKUP(C114,'100P'!A:A,1,0))),"Sage 100",
IF(NOT(ISNA(VLOOKUP(C114,'100W'!A:A,1,0))),"Sage 100",
IF(NOT(ISNA(VLOOKUP(C114,'100S'!A:A,1,0))),"Sage 100",
IF(NOT(ISNA(VLOOKUP(C114,EP!A:A,1,0))),"EBP",
IF(NOT(ISNA(VLOOKUP(C114,EW!A:A,1,0))),"EBP",
IF(NOT(ISNA(VLOOKUP(C114,ES!A:A,1,0))),"EBP",
IF(NOT(ISNA(VLOOKUP(C114,WP!A:A,1,0))),"WaveSoft",
IF(NOT(ISNA(VLOOKUP(C114,WW!A:A,1,0))),"WaveSoft",
IF(NOT(ISNA(VLOOKUP(C114,WS!A:A,1,0))),"WaveSoft",
IF(NOT(ISNA(VLOOKUP(C114,'50P'!A:A,1,0))),"Sage 50",
IF(NOT(ISNA(VLOOKUP(C114,'50W'!A:A,1,0))),"Sage 50",
IF(NOT(ISNA(VLOOKUP(C114,'50S'!A:A,1,0))),"Sage 50",
IF(NOT(ISNA(VLOOKUP(C114,Cloud!A:A,1,0))),"Cloud",
IF(NOT(ISNA(VLOOKUP(C114,Ultimate!A:A,1,0))),"Ultimate", "Autre ERP"))))))))))))))</f>
        <v>Autre ERP</v>
      </c>
      <c r="H114" s="13" t="str">
        <f>IF(NOT(ISNA(VLOOKUP(C114,'100P'!A:A,1,0))),"PrestaShop",
IF(NOT(ISNA(VLOOKUP(C114,'100W'!A:A,1,0))),"WooCommerce",
IF(NOT(ISNA(VLOOKUP(C114,'100S'!A:A,1,0))),"Shopify",
IF(NOT(ISNA(VLOOKUP(C114,EP!A:A,1,0))),"PrestaShop",
IF(NOT(ISNA(VLOOKUP(C114,EW!A:A,1,0))),"WooCommerce",
IF(NOT(ISNA(VLOOKUP(C114,ES!A:A,1,0))),"Shopify",
IF(NOT(ISNA(VLOOKUP(C114,WP!A:A,1,0))),"PrestaShop",
IF(NOT(ISNA(VLOOKUP(C114,WW!A:A,1,0))),"WooCommerce",
IF(NOT(ISNA(VLOOKUP(C114,WS!A:A,1,0))),"Shopify",
IF(NOT(ISNA(VLOOKUP(C114,'50P'!A:A,1,0))),"PrestaShop",
IF(NOT(ISNA(VLOOKUP(C114,'50W'!A:A,1,0))),"WooCommerce",
IF(NOT(ISNA(VLOOKUP(C114,'50S'!A:A,1,0))),"Shopify",
IF(NOT(ISNA(VLOOKUP(C114,Cloud!A:A,1,0))),"Cloud",
IF(NOT(ISNA(VLOOKUP(C114,Ultimate!A:A,1,0))),"Ultimate", "Autre ERP"))))))))))))))</f>
        <v>Autre ERP</v>
      </c>
    </row>
    <row r="115" spans="1:8" hidden="1" x14ac:dyDescent="0.25">
      <c r="A115" s="12">
        <v>44243</v>
      </c>
      <c r="B115" s="13" t="s">
        <v>6</v>
      </c>
      <c r="C115" s="13" t="s">
        <v>217</v>
      </c>
      <c r="D115" s="13" t="s">
        <v>277</v>
      </c>
      <c r="E115" s="13" t="s">
        <v>277</v>
      </c>
      <c r="F115" s="13"/>
      <c r="G115" s="13" t="str">
        <f>IF(NOT(ISNA(VLOOKUP(C115,'100P'!A:A,1,0))),"Sage 100",
IF(NOT(ISNA(VLOOKUP(C115,'100W'!A:A,1,0))),"Sage 100",
IF(NOT(ISNA(VLOOKUP(C115,'100S'!A:A,1,0))),"Sage 100",
IF(NOT(ISNA(VLOOKUP(C115,EP!A:A,1,0))),"EBP",
IF(NOT(ISNA(VLOOKUP(C115,EW!A:A,1,0))),"EBP",
IF(NOT(ISNA(VLOOKUP(C115,ES!A:A,1,0))),"EBP",
IF(NOT(ISNA(VLOOKUP(C115,WP!A:A,1,0))),"WaveSoft",
IF(NOT(ISNA(VLOOKUP(C115,WW!A:A,1,0))),"WaveSoft",
IF(NOT(ISNA(VLOOKUP(C115,WS!A:A,1,0))),"WaveSoft",
IF(NOT(ISNA(VLOOKUP(C115,'50P'!A:A,1,0))),"Sage 50",
IF(NOT(ISNA(VLOOKUP(C115,'50W'!A:A,1,0))),"Sage 50",
IF(NOT(ISNA(VLOOKUP(C115,'50S'!A:A,1,0))),"Sage 50",
IF(NOT(ISNA(VLOOKUP(C115,Cloud!A:A,1,0))),"Cloud",
IF(NOT(ISNA(VLOOKUP(C115,Ultimate!A:A,1,0))),"Ultimate", "Autre ERP"))))))))))))))</f>
        <v>Autre ERP</v>
      </c>
      <c r="H115" s="13" t="str">
        <f>IF(NOT(ISNA(VLOOKUP(C115,'100P'!A:A,1,0))),"PrestaShop",
IF(NOT(ISNA(VLOOKUP(C115,'100W'!A:A,1,0))),"WooCommerce",
IF(NOT(ISNA(VLOOKUP(C115,'100S'!A:A,1,0))),"Shopify",
IF(NOT(ISNA(VLOOKUP(C115,EP!A:A,1,0))),"PrestaShop",
IF(NOT(ISNA(VLOOKUP(C115,EW!A:A,1,0))),"WooCommerce",
IF(NOT(ISNA(VLOOKUP(C115,ES!A:A,1,0))),"Shopify",
IF(NOT(ISNA(VLOOKUP(C115,WP!A:A,1,0))),"PrestaShop",
IF(NOT(ISNA(VLOOKUP(C115,WW!A:A,1,0))),"WooCommerce",
IF(NOT(ISNA(VLOOKUP(C115,WS!A:A,1,0))),"Shopify",
IF(NOT(ISNA(VLOOKUP(C115,'50P'!A:A,1,0))),"PrestaShop",
IF(NOT(ISNA(VLOOKUP(C115,'50W'!A:A,1,0))),"WooCommerce",
IF(NOT(ISNA(VLOOKUP(C115,'50S'!A:A,1,0))),"Shopify",
IF(NOT(ISNA(VLOOKUP(C115,Cloud!A:A,1,0))),"Cloud",
IF(NOT(ISNA(VLOOKUP(C115,Ultimate!A:A,1,0))),"Ultimate", "Autre ERP"))))))))))))))</f>
        <v>Autre ERP</v>
      </c>
    </row>
    <row r="116" spans="1:8" hidden="1" x14ac:dyDescent="0.25">
      <c r="A116" s="12">
        <v>45040</v>
      </c>
      <c r="B116" s="13" t="s">
        <v>6</v>
      </c>
      <c r="C116" s="13" t="s">
        <v>220</v>
      </c>
      <c r="D116" s="13" t="s">
        <v>277</v>
      </c>
      <c r="E116" s="13" t="s">
        <v>277</v>
      </c>
      <c r="F116" s="13"/>
      <c r="G116" s="13" t="str">
        <f>IF(NOT(ISNA(VLOOKUP(C116,'100P'!A:A,1,0))),"Sage 100",
IF(NOT(ISNA(VLOOKUP(C116,'100W'!A:A,1,0))),"Sage 100",
IF(NOT(ISNA(VLOOKUP(C116,'100S'!A:A,1,0))),"Sage 100",
IF(NOT(ISNA(VLOOKUP(C116,EP!A:A,1,0))),"EBP",
IF(NOT(ISNA(VLOOKUP(C116,EW!A:A,1,0))),"EBP",
IF(NOT(ISNA(VLOOKUP(C116,ES!A:A,1,0))),"EBP",
IF(NOT(ISNA(VLOOKUP(C116,WP!A:A,1,0))),"WaveSoft",
IF(NOT(ISNA(VLOOKUP(C116,WW!A:A,1,0))),"WaveSoft",
IF(NOT(ISNA(VLOOKUP(C116,WS!A:A,1,0))),"WaveSoft",
IF(NOT(ISNA(VLOOKUP(C116,'50P'!A:A,1,0))),"Sage 50",
IF(NOT(ISNA(VLOOKUP(C116,'50W'!A:A,1,0))),"Sage 50",
IF(NOT(ISNA(VLOOKUP(C116,'50S'!A:A,1,0))),"Sage 50",
IF(NOT(ISNA(VLOOKUP(C116,Cloud!A:A,1,0))),"Cloud",
IF(NOT(ISNA(VLOOKUP(C116,Ultimate!A:A,1,0))),"Ultimate", "Autre ERP"))))))))))))))</f>
        <v>Autre ERP</v>
      </c>
      <c r="H116" s="13" t="str">
        <f>IF(NOT(ISNA(VLOOKUP(C116,'100P'!A:A,1,0))),"PrestaShop",
IF(NOT(ISNA(VLOOKUP(C116,'100W'!A:A,1,0))),"WooCommerce",
IF(NOT(ISNA(VLOOKUP(C116,'100S'!A:A,1,0))),"Shopify",
IF(NOT(ISNA(VLOOKUP(C116,EP!A:A,1,0))),"PrestaShop",
IF(NOT(ISNA(VLOOKUP(C116,EW!A:A,1,0))),"WooCommerce",
IF(NOT(ISNA(VLOOKUP(C116,ES!A:A,1,0))),"Shopify",
IF(NOT(ISNA(VLOOKUP(C116,WP!A:A,1,0))),"PrestaShop",
IF(NOT(ISNA(VLOOKUP(C116,WW!A:A,1,0))),"WooCommerce",
IF(NOT(ISNA(VLOOKUP(C116,WS!A:A,1,0))),"Shopify",
IF(NOT(ISNA(VLOOKUP(C116,'50P'!A:A,1,0))),"PrestaShop",
IF(NOT(ISNA(VLOOKUP(C116,'50W'!A:A,1,0))),"WooCommerce",
IF(NOT(ISNA(VLOOKUP(C116,'50S'!A:A,1,0))),"Shopify",
IF(NOT(ISNA(VLOOKUP(C116,Cloud!A:A,1,0))),"Cloud",
IF(NOT(ISNA(VLOOKUP(C116,Ultimate!A:A,1,0))),"Ultimate", "Autre ERP"))))))))))))))</f>
        <v>Autre ERP</v>
      </c>
    </row>
    <row r="117" spans="1:8" hidden="1" x14ac:dyDescent="0.25">
      <c r="A117" s="12">
        <v>43738</v>
      </c>
      <c r="B117" s="13" t="s">
        <v>6</v>
      </c>
      <c r="C117" s="13" t="s">
        <v>222</v>
      </c>
      <c r="D117" s="13" t="s">
        <v>277</v>
      </c>
      <c r="E117" s="13" t="s">
        <v>277</v>
      </c>
      <c r="F117" s="13"/>
      <c r="G117" s="13" t="str">
        <f>IF(NOT(ISNA(VLOOKUP(C117,'100P'!A:A,1,0))),"Sage 100",
IF(NOT(ISNA(VLOOKUP(C117,'100W'!A:A,1,0))),"Sage 100",
IF(NOT(ISNA(VLOOKUP(C117,'100S'!A:A,1,0))),"Sage 100",
IF(NOT(ISNA(VLOOKUP(C117,EP!A:A,1,0))),"EBP",
IF(NOT(ISNA(VLOOKUP(C117,EW!A:A,1,0))),"EBP",
IF(NOT(ISNA(VLOOKUP(C117,ES!A:A,1,0))),"EBP",
IF(NOT(ISNA(VLOOKUP(C117,WP!A:A,1,0))),"WaveSoft",
IF(NOT(ISNA(VLOOKUP(C117,WW!A:A,1,0))),"WaveSoft",
IF(NOT(ISNA(VLOOKUP(C117,WS!A:A,1,0))),"WaveSoft",
IF(NOT(ISNA(VLOOKUP(C117,'50P'!A:A,1,0))),"Sage 50",
IF(NOT(ISNA(VLOOKUP(C117,'50W'!A:A,1,0))),"Sage 50",
IF(NOT(ISNA(VLOOKUP(C117,'50S'!A:A,1,0))),"Sage 50",
IF(NOT(ISNA(VLOOKUP(C117,Cloud!A:A,1,0))),"Cloud",
IF(NOT(ISNA(VLOOKUP(C117,Ultimate!A:A,1,0))),"Ultimate", "Autre ERP"))))))))))))))</f>
        <v>Autre ERP</v>
      </c>
      <c r="H117" s="13" t="str">
        <f>IF(NOT(ISNA(VLOOKUP(C117,'100P'!A:A,1,0))),"PrestaShop",
IF(NOT(ISNA(VLOOKUP(C117,'100W'!A:A,1,0))),"WooCommerce",
IF(NOT(ISNA(VLOOKUP(C117,'100S'!A:A,1,0))),"Shopify",
IF(NOT(ISNA(VLOOKUP(C117,EP!A:A,1,0))),"PrestaShop",
IF(NOT(ISNA(VLOOKUP(C117,EW!A:A,1,0))),"WooCommerce",
IF(NOT(ISNA(VLOOKUP(C117,ES!A:A,1,0))),"Shopify",
IF(NOT(ISNA(VLOOKUP(C117,WP!A:A,1,0))),"PrestaShop",
IF(NOT(ISNA(VLOOKUP(C117,WW!A:A,1,0))),"WooCommerce",
IF(NOT(ISNA(VLOOKUP(C117,WS!A:A,1,0))),"Shopify",
IF(NOT(ISNA(VLOOKUP(C117,'50P'!A:A,1,0))),"PrestaShop",
IF(NOT(ISNA(VLOOKUP(C117,'50W'!A:A,1,0))),"WooCommerce",
IF(NOT(ISNA(VLOOKUP(C117,'50S'!A:A,1,0))),"Shopify",
IF(NOT(ISNA(VLOOKUP(C117,Cloud!A:A,1,0))),"Cloud",
IF(NOT(ISNA(VLOOKUP(C117,Ultimate!A:A,1,0))),"Ultimate", "Autre ERP"))))))))))))))</f>
        <v>Autre ERP</v>
      </c>
    </row>
    <row r="118" spans="1:8" hidden="1" x14ac:dyDescent="0.25">
      <c r="A118" s="12">
        <v>44813</v>
      </c>
      <c r="B118" s="13" t="s">
        <v>6</v>
      </c>
      <c r="C118" s="13" t="s">
        <v>227</v>
      </c>
      <c r="D118" s="13" t="s">
        <v>277</v>
      </c>
      <c r="E118" s="13" t="s">
        <v>277</v>
      </c>
      <c r="F118" s="13"/>
      <c r="G118" s="13" t="str">
        <f>IF(NOT(ISNA(VLOOKUP(C118,'100P'!A:A,1,0))),"Sage 100",
IF(NOT(ISNA(VLOOKUP(C118,'100W'!A:A,1,0))),"Sage 100",
IF(NOT(ISNA(VLOOKUP(C118,'100S'!A:A,1,0))),"Sage 100",
IF(NOT(ISNA(VLOOKUP(C118,EP!A:A,1,0))),"EBP",
IF(NOT(ISNA(VLOOKUP(C118,EW!A:A,1,0))),"EBP",
IF(NOT(ISNA(VLOOKUP(C118,ES!A:A,1,0))),"EBP",
IF(NOT(ISNA(VLOOKUP(C118,WP!A:A,1,0))),"WaveSoft",
IF(NOT(ISNA(VLOOKUP(C118,WW!A:A,1,0))),"WaveSoft",
IF(NOT(ISNA(VLOOKUP(C118,WS!A:A,1,0))),"WaveSoft",
IF(NOT(ISNA(VLOOKUP(C118,'50P'!A:A,1,0))),"Sage 50",
IF(NOT(ISNA(VLOOKUP(C118,'50W'!A:A,1,0))),"Sage 50",
IF(NOT(ISNA(VLOOKUP(C118,'50S'!A:A,1,0))),"Sage 50",
IF(NOT(ISNA(VLOOKUP(C118,Cloud!A:A,1,0))),"Cloud",
IF(NOT(ISNA(VLOOKUP(C118,Ultimate!A:A,1,0))),"Ultimate", "Autre ERP"))))))))))))))</f>
        <v>Autre ERP</v>
      </c>
      <c r="H118" s="13" t="str">
        <f>IF(NOT(ISNA(VLOOKUP(C118,'100P'!A:A,1,0))),"PrestaShop",
IF(NOT(ISNA(VLOOKUP(C118,'100W'!A:A,1,0))),"WooCommerce",
IF(NOT(ISNA(VLOOKUP(C118,'100S'!A:A,1,0))),"Shopify",
IF(NOT(ISNA(VLOOKUP(C118,EP!A:A,1,0))),"PrestaShop",
IF(NOT(ISNA(VLOOKUP(C118,EW!A:A,1,0))),"WooCommerce",
IF(NOT(ISNA(VLOOKUP(C118,ES!A:A,1,0))),"Shopify",
IF(NOT(ISNA(VLOOKUP(C118,WP!A:A,1,0))),"PrestaShop",
IF(NOT(ISNA(VLOOKUP(C118,WW!A:A,1,0))),"WooCommerce",
IF(NOT(ISNA(VLOOKUP(C118,WS!A:A,1,0))),"Shopify",
IF(NOT(ISNA(VLOOKUP(C118,'50P'!A:A,1,0))),"PrestaShop",
IF(NOT(ISNA(VLOOKUP(C118,'50W'!A:A,1,0))),"WooCommerce",
IF(NOT(ISNA(VLOOKUP(C118,'50S'!A:A,1,0))),"Shopify",
IF(NOT(ISNA(VLOOKUP(C118,Cloud!A:A,1,0))),"Cloud",
IF(NOT(ISNA(VLOOKUP(C118,Ultimate!A:A,1,0))),"Ultimate", "Autre ERP"))))))))))))))</f>
        <v>Autre ERP</v>
      </c>
    </row>
    <row r="119" spans="1:8" hidden="1" x14ac:dyDescent="0.25">
      <c r="A119" s="12">
        <v>44125</v>
      </c>
      <c r="B119" s="13" t="s">
        <v>6</v>
      </c>
      <c r="C119" s="13" t="s">
        <v>234</v>
      </c>
      <c r="D119" s="13" t="s">
        <v>277</v>
      </c>
      <c r="E119" s="13" t="s">
        <v>277</v>
      </c>
      <c r="F119" s="13"/>
      <c r="G119" s="13" t="str">
        <f>IF(NOT(ISNA(VLOOKUP(C119,'100P'!A:A,1,0))),"Sage 100",
IF(NOT(ISNA(VLOOKUP(C119,'100W'!A:A,1,0))),"Sage 100",
IF(NOT(ISNA(VLOOKUP(C119,'100S'!A:A,1,0))),"Sage 100",
IF(NOT(ISNA(VLOOKUP(C119,EP!A:A,1,0))),"EBP",
IF(NOT(ISNA(VLOOKUP(C119,EW!A:A,1,0))),"EBP",
IF(NOT(ISNA(VLOOKUP(C119,ES!A:A,1,0))),"EBP",
IF(NOT(ISNA(VLOOKUP(C119,WP!A:A,1,0))),"WaveSoft",
IF(NOT(ISNA(VLOOKUP(C119,WW!A:A,1,0))),"WaveSoft",
IF(NOT(ISNA(VLOOKUP(C119,WS!A:A,1,0))),"WaveSoft",
IF(NOT(ISNA(VLOOKUP(C119,'50P'!A:A,1,0))),"Sage 50",
IF(NOT(ISNA(VLOOKUP(C119,'50W'!A:A,1,0))),"Sage 50",
IF(NOT(ISNA(VLOOKUP(C119,'50S'!A:A,1,0))),"Sage 50",
IF(NOT(ISNA(VLOOKUP(C119,Cloud!A:A,1,0))),"Cloud",
IF(NOT(ISNA(VLOOKUP(C119,Ultimate!A:A,1,0))),"Ultimate", "Autre ERP"))))))))))))))</f>
        <v>Autre ERP</v>
      </c>
      <c r="H119" s="13" t="str">
        <f>IF(NOT(ISNA(VLOOKUP(C119,'100P'!A:A,1,0))),"PrestaShop",
IF(NOT(ISNA(VLOOKUP(C119,'100W'!A:A,1,0))),"WooCommerce",
IF(NOT(ISNA(VLOOKUP(C119,'100S'!A:A,1,0))),"Shopify",
IF(NOT(ISNA(VLOOKUP(C119,EP!A:A,1,0))),"PrestaShop",
IF(NOT(ISNA(VLOOKUP(C119,EW!A:A,1,0))),"WooCommerce",
IF(NOT(ISNA(VLOOKUP(C119,ES!A:A,1,0))),"Shopify",
IF(NOT(ISNA(VLOOKUP(C119,WP!A:A,1,0))),"PrestaShop",
IF(NOT(ISNA(VLOOKUP(C119,WW!A:A,1,0))),"WooCommerce",
IF(NOT(ISNA(VLOOKUP(C119,WS!A:A,1,0))),"Shopify",
IF(NOT(ISNA(VLOOKUP(C119,'50P'!A:A,1,0))),"PrestaShop",
IF(NOT(ISNA(VLOOKUP(C119,'50W'!A:A,1,0))),"WooCommerce",
IF(NOT(ISNA(VLOOKUP(C119,'50S'!A:A,1,0))),"Shopify",
IF(NOT(ISNA(VLOOKUP(C119,Cloud!A:A,1,0))),"Cloud",
IF(NOT(ISNA(VLOOKUP(C119,Ultimate!A:A,1,0))),"Ultimate", "Autre ERP"))))))))))))))</f>
        <v>Autre ERP</v>
      </c>
    </row>
    <row r="120" spans="1:8" hidden="1" x14ac:dyDescent="0.25">
      <c r="A120" s="12">
        <v>44231</v>
      </c>
      <c r="B120" s="13" t="s">
        <v>6</v>
      </c>
      <c r="C120" s="13" t="s">
        <v>235</v>
      </c>
      <c r="D120" s="13" t="s">
        <v>277</v>
      </c>
      <c r="E120" s="13" t="s">
        <v>277</v>
      </c>
      <c r="F120" s="13"/>
      <c r="G120" s="13" t="str">
        <f>IF(NOT(ISNA(VLOOKUP(C120,'100P'!A:A,1,0))),"Sage 100",
IF(NOT(ISNA(VLOOKUP(C120,'100W'!A:A,1,0))),"Sage 100",
IF(NOT(ISNA(VLOOKUP(C120,'100S'!A:A,1,0))),"Sage 100",
IF(NOT(ISNA(VLOOKUP(C120,EP!A:A,1,0))),"EBP",
IF(NOT(ISNA(VLOOKUP(C120,EW!A:A,1,0))),"EBP",
IF(NOT(ISNA(VLOOKUP(C120,ES!A:A,1,0))),"EBP",
IF(NOT(ISNA(VLOOKUP(C120,WP!A:A,1,0))),"WaveSoft",
IF(NOT(ISNA(VLOOKUP(C120,WW!A:A,1,0))),"WaveSoft",
IF(NOT(ISNA(VLOOKUP(C120,WS!A:A,1,0))),"WaveSoft",
IF(NOT(ISNA(VLOOKUP(C120,'50P'!A:A,1,0))),"Sage 50",
IF(NOT(ISNA(VLOOKUP(C120,'50W'!A:A,1,0))),"Sage 50",
IF(NOT(ISNA(VLOOKUP(C120,'50S'!A:A,1,0))),"Sage 50",
IF(NOT(ISNA(VLOOKUP(C120,Cloud!A:A,1,0))),"Cloud",
IF(NOT(ISNA(VLOOKUP(C120,Ultimate!A:A,1,0))),"Ultimate", "Autre ERP"))))))))))))))</f>
        <v>Autre ERP</v>
      </c>
      <c r="H120" s="13" t="str">
        <f>IF(NOT(ISNA(VLOOKUP(C120,'100P'!A:A,1,0))),"PrestaShop",
IF(NOT(ISNA(VLOOKUP(C120,'100W'!A:A,1,0))),"WooCommerce",
IF(NOT(ISNA(VLOOKUP(C120,'100S'!A:A,1,0))),"Shopify",
IF(NOT(ISNA(VLOOKUP(C120,EP!A:A,1,0))),"PrestaShop",
IF(NOT(ISNA(VLOOKUP(C120,EW!A:A,1,0))),"WooCommerce",
IF(NOT(ISNA(VLOOKUP(C120,ES!A:A,1,0))),"Shopify",
IF(NOT(ISNA(VLOOKUP(C120,WP!A:A,1,0))),"PrestaShop",
IF(NOT(ISNA(VLOOKUP(C120,WW!A:A,1,0))),"WooCommerce",
IF(NOT(ISNA(VLOOKUP(C120,WS!A:A,1,0))),"Shopify",
IF(NOT(ISNA(VLOOKUP(C120,'50P'!A:A,1,0))),"PrestaShop",
IF(NOT(ISNA(VLOOKUP(C120,'50W'!A:A,1,0))),"WooCommerce",
IF(NOT(ISNA(VLOOKUP(C120,'50S'!A:A,1,0))),"Shopify",
IF(NOT(ISNA(VLOOKUP(C120,Cloud!A:A,1,0))),"Cloud",
IF(NOT(ISNA(VLOOKUP(C120,Ultimate!A:A,1,0))),"Ultimate", "Autre ERP"))))))))))))))</f>
        <v>Autre ERP</v>
      </c>
    </row>
    <row r="121" spans="1:8" hidden="1" x14ac:dyDescent="0.25">
      <c r="A121" s="12">
        <v>45414</v>
      </c>
      <c r="B121" s="13" t="s">
        <v>6</v>
      </c>
      <c r="C121" s="13" t="s">
        <v>236</v>
      </c>
      <c r="D121" s="13" t="s">
        <v>277</v>
      </c>
      <c r="E121" s="13" t="s">
        <v>277</v>
      </c>
      <c r="F121" s="13"/>
      <c r="G121" s="13" t="str">
        <f>IF(NOT(ISNA(VLOOKUP(C121,'100P'!A:A,1,0))),"Sage 100",
IF(NOT(ISNA(VLOOKUP(C121,'100W'!A:A,1,0))),"Sage 100",
IF(NOT(ISNA(VLOOKUP(C121,'100S'!A:A,1,0))),"Sage 100",
IF(NOT(ISNA(VLOOKUP(C121,EP!A:A,1,0))),"EBP",
IF(NOT(ISNA(VLOOKUP(C121,EW!A:A,1,0))),"EBP",
IF(NOT(ISNA(VLOOKUP(C121,ES!A:A,1,0))),"EBP",
IF(NOT(ISNA(VLOOKUP(C121,WP!A:A,1,0))),"WaveSoft",
IF(NOT(ISNA(VLOOKUP(C121,WW!A:A,1,0))),"WaveSoft",
IF(NOT(ISNA(VLOOKUP(C121,WS!A:A,1,0))),"WaveSoft",
IF(NOT(ISNA(VLOOKUP(C121,'50P'!A:A,1,0))),"Sage 50",
IF(NOT(ISNA(VLOOKUP(C121,'50W'!A:A,1,0))),"Sage 50",
IF(NOT(ISNA(VLOOKUP(C121,'50S'!A:A,1,0))),"Sage 50",
IF(NOT(ISNA(VLOOKUP(C121,Cloud!A:A,1,0))),"Cloud",
IF(NOT(ISNA(VLOOKUP(C121,Ultimate!A:A,1,0))),"Ultimate", "Autre ERP"))))))))))))))</f>
        <v>Autre ERP</v>
      </c>
      <c r="H121" s="13" t="str">
        <f>IF(NOT(ISNA(VLOOKUP(C121,'100P'!A:A,1,0))),"PrestaShop",
IF(NOT(ISNA(VLOOKUP(C121,'100W'!A:A,1,0))),"WooCommerce",
IF(NOT(ISNA(VLOOKUP(C121,'100S'!A:A,1,0))),"Shopify",
IF(NOT(ISNA(VLOOKUP(C121,EP!A:A,1,0))),"PrestaShop",
IF(NOT(ISNA(VLOOKUP(C121,EW!A:A,1,0))),"WooCommerce",
IF(NOT(ISNA(VLOOKUP(C121,ES!A:A,1,0))),"Shopify",
IF(NOT(ISNA(VLOOKUP(C121,WP!A:A,1,0))),"PrestaShop",
IF(NOT(ISNA(VLOOKUP(C121,WW!A:A,1,0))),"WooCommerce",
IF(NOT(ISNA(VLOOKUP(C121,WS!A:A,1,0))),"Shopify",
IF(NOT(ISNA(VLOOKUP(C121,'50P'!A:A,1,0))),"PrestaShop",
IF(NOT(ISNA(VLOOKUP(C121,'50W'!A:A,1,0))),"WooCommerce",
IF(NOT(ISNA(VLOOKUP(C121,'50S'!A:A,1,0))),"Shopify",
IF(NOT(ISNA(VLOOKUP(C121,Cloud!A:A,1,0))),"Cloud",
IF(NOT(ISNA(VLOOKUP(C121,Ultimate!A:A,1,0))),"Ultimate", "Autre ERP"))))))))))))))</f>
        <v>Autre ERP</v>
      </c>
    </row>
    <row r="122" spans="1:8" hidden="1" x14ac:dyDescent="0.25">
      <c r="A122" s="12">
        <v>44907</v>
      </c>
      <c r="B122" s="13" t="s">
        <v>6</v>
      </c>
      <c r="C122" s="13" t="s">
        <v>238</v>
      </c>
      <c r="D122" s="13" t="s">
        <v>277</v>
      </c>
      <c r="E122" s="13" t="s">
        <v>277</v>
      </c>
      <c r="F122" s="13"/>
      <c r="G122" s="13" t="str">
        <f>IF(NOT(ISNA(VLOOKUP(C122,'100P'!A:A,1,0))),"Sage 100",
IF(NOT(ISNA(VLOOKUP(C122,'100W'!A:A,1,0))),"Sage 100",
IF(NOT(ISNA(VLOOKUP(C122,'100S'!A:A,1,0))),"Sage 100",
IF(NOT(ISNA(VLOOKUP(C122,EP!A:A,1,0))),"EBP",
IF(NOT(ISNA(VLOOKUP(C122,EW!A:A,1,0))),"EBP",
IF(NOT(ISNA(VLOOKUP(C122,ES!A:A,1,0))),"EBP",
IF(NOT(ISNA(VLOOKUP(C122,WP!A:A,1,0))),"WaveSoft",
IF(NOT(ISNA(VLOOKUP(C122,WW!A:A,1,0))),"WaveSoft",
IF(NOT(ISNA(VLOOKUP(C122,WS!A:A,1,0))),"WaveSoft",
IF(NOT(ISNA(VLOOKUP(C122,'50P'!A:A,1,0))),"Sage 50",
IF(NOT(ISNA(VLOOKUP(C122,'50W'!A:A,1,0))),"Sage 50",
IF(NOT(ISNA(VLOOKUP(C122,'50S'!A:A,1,0))),"Sage 50",
IF(NOT(ISNA(VLOOKUP(C122,Cloud!A:A,1,0))),"Cloud",
IF(NOT(ISNA(VLOOKUP(C122,Ultimate!A:A,1,0))),"Ultimate", "Autre ERP"))))))))))))))</f>
        <v>Autre ERP</v>
      </c>
      <c r="H122" s="13" t="str">
        <f>IF(NOT(ISNA(VLOOKUP(C122,'100P'!A:A,1,0))),"PrestaShop",
IF(NOT(ISNA(VLOOKUP(C122,'100W'!A:A,1,0))),"WooCommerce",
IF(NOT(ISNA(VLOOKUP(C122,'100S'!A:A,1,0))),"Shopify",
IF(NOT(ISNA(VLOOKUP(C122,EP!A:A,1,0))),"PrestaShop",
IF(NOT(ISNA(VLOOKUP(C122,EW!A:A,1,0))),"WooCommerce",
IF(NOT(ISNA(VLOOKUP(C122,ES!A:A,1,0))),"Shopify",
IF(NOT(ISNA(VLOOKUP(C122,WP!A:A,1,0))),"PrestaShop",
IF(NOT(ISNA(VLOOKUP(C122,WW!A:A,1,0))),"WooCommerce",
IF(NOT(ISNA(VLOOKUP(C122,WS!A:A,1,0))),"Shopify",
IF(NOT(ISNA(VLOOKUP(C122,'50P'!A:A,1,0))),"PrestaShop",
IF(NOT(ISNA(VLOOKUP(C122,'50W'!A:A,1,0))),"WooCommerce",
IF(NOT(ISNA(VLOOKUP(C122,'50S'!A:A,1,0))),"Shopify",
IF(NOT(ISNA(VLOOKUP(C122,Cloud!A:A,1,0))),"Cloud",
IF(NOT(ISNA(VLOOKUP(C122,Ultimate!A:A,1,0))),"Ultimate", "Autre ERP"))))))))))))))</f>
        <v>Autre ERP</v>
      </c>
    </row>
    <row r="123" spans="1:8" hidden="1" x14ac:dyDescent="0.25">
      <c r="A123" s="12">
        <v>43676</v>
      </c>
      <c r="B123" s="13" t="s">
        <v>6</v>
      </c>
      <c r="C123" s="13" t="s">
        <v>239</v>
      </c>
      <c r="D123" s="13" t="s">
        <v>277</v>
      </c>
      <c r="E123" s="13" t="s">
        <v>277</v>
      </c>
      <c r="F123" s="13"/>
      <c r="G123" s="13" t="str">
        <f>IF(NOT(ISNA(VLOOKUP(C123,'100P'!A:A,1,0))),"Sage 100",
IF(NOT(ISNA(VLOOKUP(C123,'100W'!A:A,1,0))),"Sage 100",
IF(NOT(ISNA(VLOOKUP(C123,'100S'!A:A,1,0))),"Sage 100",
IF(NOT(ISNA(VLOOKUP(C123,EP!A:A,1,0))),"EBP",
IF(NOT(ISNA(VLOOKUP(C123,EW!A:A,1,0))),"EBP",
IF(NOT(ISNA(VLOOKUP(C123,ES!A:A,1,0))),"EBP",
IF(NOT(ISNA(VLOOKUP(C123,WP!A:A,1,0))),"WaveSoft",
IF(NOT(ISNA(VLOOKUP(C123,WW!A:A,1,0))),"WaveSoft",
IF(NOT(ISNA(VLOOKUP(C123,WS!A:A,1,0))),"WaveSoft",
IF(NOT(ISNA(VLOOKUP(C123,'50P'!A:A,1,0))),"Sage 50",
IF(NOT(ISNA(VLOOKUP(C123,'50W'!A:A,1,0))),"Sage 50",
IF(NOT(ISNA(VLOOKUP(C123,'50S'!A:A,1,0))),"Sage 50",
IF(NOT(ISNA(VLOOKUP(C123,Cloud!A:A,1,0))),"Cloud",
IF(NOT(ISNA(VLOOKUP(C123,Ultimate!A:A,1,0))),"Ultimate", "Autre ERP"))))))))))))))</f>
        <v>Autre ERP</v>
      </c>
      <c r="H123" s="13" t="str">
        <f>IF(NOT(ISNA(VLOOKUP(C123,'100P'!A:A,1,0))),"PrestaShop",
IF(NOT(ISNA(VLOOKUP(C123,'100W'!A:A,1,0))),"WooCommerce",
IF(NOT(ISNA(VLOOKUP(C123,'100S'!A:A,1,0))),"Shopify",
IF(NOT(ISNA(VLOOKUP(C123,EP!A:A,1,0))),"PrestaShop",
IF(NOT(ISNA(VLOOKUP(C123,EW!A:A,1,0))),"WooCommerce",
IF(NOT(ISNA(VLOOKUP(C123,ES!A:A,1,0))),"Shopify",
IF(NOT(ISNA(VLOOKUP(C123,WP!A:A,1,0))),"PrestaShop",
IF(NOT(ISNA(VLOOKUP(C123,WW!A:A,1,0))),"WooCommerce",
IF(NOT(ISNA(VLOOKUP(C123,WS!A:A,1,0))),"Shopify",
IF(NOT(ISNA(VLOOKUP(C123,'50P'!A:A,1,0))),"PrestaShop",
IF(NOT(ISNA(VLOOKUP(C123,'50W'!A:A,1,0))),"WooCommerce",
IF(NOT(ISNA(VLOOKUP(C123,'50S'!A:A,1,0))),"Shopify",
IF(NOT(ISNA(VLOOKUP(C123,Cloud!A:A,1,0))),"Cloud",
IF(NOT(ISNA(VLOOKUP(C123,Ultimate!A:A,1,0))),"Ultimate", "Autre ERP"))))))))))))))</f>
        <v>Autre ERP</v>
      </c>
    </row>
    <row r="124" spans="1:8" hidden="1" x14ac:dyDescent="0.25">
      <c r="A124" s="12">
        <v>41947</v>
      </c>
      <c r="B124" s="13" t="s">
        <v>6</v>
      </c>
      <c r="C124" s="13" t="s">
        <v>854</v>
      </c>
      <c r="D124" s="13" t="s">
        <v>277</v>
      </c>
      <c r="E124" s="13" t="s">
        <v>277</v>
      </c>
      <c r="F124" s="13"/>
      <c r="G124" s="13" t="str">
        <f>IF(NOT(ISNA(VLOOKUP(C124,'100P'!A:A,1,0))),"Sage 100",
IF(NOT(ISNA(VLOOKUP(C124,'100W'!A:A,1,0))),"Sage 100",
IF(NOT(ISNA(VLOOKUP(C124,'100S'!A:A,1,0))),"Sage 100",
IF(NOT(ISNA(VLOOKUP(C124,EP!A:A,1,0))),"EBP",
IF(NOT(ISNA(VLOOKUP(C124,EW!A:A,1,0))),"EBP",
IF(NOT(ISNA(VLOOKUP(C124,ES!A:A,1,0))),"EBP",
IF(NOT(ISNA(VLOOKUP(C124,WP!A:A,1,0))),"WaveSoft",
IF(NOT(ISNA(VLOOKUP(C124,WW!A:A,1,0))),"WaveSoft",
IF(NOT(ISNA(VLOOKUP(C124,WS!A:A,1,0))),"WaveSoft",
IF(NOT(ISNA(VLOOKUP(C124,'50P'!A:A,1,0))),"Sage 50",
IF(NOT(ISNA(VLOOKUP(C124,'50W'!A:A,1,0))),"Sage 50",
IF(NOT(ISNA(VLOOKUP(C124,'50S'!A:A,1,0))),"Sage 50",
IF(NOT(ISNA(VLOOKUP(C124,Cloud!A:A,1,0))),"Cloud",
IF(NOT(ISNA(VLOOKUP(C124,Ultimate!A:A,1,0))),"Ultimate", "Autre ERP"))))))))))))))</f>
        <v>Autre ERP</v>
      </c>
      <c r="H124" s="13" t="str">
        <f>IF(NOT(ISNA(VLOOKUP(C124,'100P'!A:A,1,0))),"PrestaShop",
IF(NOT(ISNA(VLOOKUP(C124,'100W'!A:A,1,0))),"WooCommerce",
IF(NOT(ISNA(VLOOKUP(C124,'100S'!A:A,1,0))),"Shopify",
IF(NOT(ISNA(VLOOKUP(C124,EP!A:A,1,0))),"PrestaShop",
IF(NOT(ISNA(VLOOKUP(C124,EW!A:A,1,0))),"WooCommerce",
IF(NOT(ISNA(VLOOKUP(C124,ES!A:A,1,0))),"Shopify",
IF(NOT(ISNA(VLOOKUP(C124,WP!A:A,1,0))),"PrestaShop",
IF(NOT(ISNA(VLOOKUP(C124,WW!A:A,1,0))),"WooCommerce",
IF(NOT(ISNA(VLOOKUP(C124,WS!A:A,1,0))),"Shopify",
IF(NOT(ISNA(VLOOKUP(C124,'50P'!A:A,1,0))),"PrestaShop",
IF(NOT(ISNA(VLOOKUP(C124,'50W'!A:A,1,0))),"WooCommerce",
IF(NOT(ISNA(VLOOKUP(C124,'50S'!A:A,1,0))),"Shopify",
IF(NOT(ISNA(VLOOKUP(C124,Cloud!A:A,1,0))),"Cloud",
IF(NOT(ISNA(VLOOKUP(C124,Ultimate!A:A,1,0))),"Ultimate", "Autre ERP"))))))))))))))</f>
        <v>Autre ERP</v>
      </c>
    </row>
    <row r="125" spans="1:8" hidden="1" x14ac:dyDescent="0.25">
      <c r="A125" s="12">
        <v>44148</v>
      </c>
      <c r="B125" s="13" t="s">
        <v>6</v>
      </c>
      <c r="C125" s="13" t="s">
        <v>245</v>
      </c>
      <c r="D125" s="13" t="s">
        <v>277</v>
      </c>
      <c r="E125" s="13" t="s">
        <v>277</v>
      </c>
      <c r="F125" s="13"/>
      <c r="G125" s="13" t="str">
        <f>IF(NOT(ISNA(VLOOKUP(C125,'100P'!A:A,1,0))),"Sage 100",
IF(NOT(ISNA(VLOOKUP(C125,'100W'!A:A,1,0))),"Sage 100",
IF(NOT(ISNA(VLOOKUP(C125,'100S'!A:A,1,0))),"Sage 100",
IF(NOT(ISNA(VLOOKUP(C125,EP!A:A,1,0))),"EBP",
IF(NOT(ISNA(VLOOKUP(C125,EW!A:A,1,0))),"EBP",
IF(NOT(ISNA(VLOOKUP(C125,ES!A:A,1,0))),"EBP",
IF(NOT(ISNA(VLOOKUP(C125,WP!A:A,1,0))),"WaveSoft",
IF(NOT(ISNA(VLOOKUP(C125,WW!A:A,1,0))),"WaveSoft",
IF(NOT(ISNA(VLOOKUP(C125,WS!A:A,1,0))),"WaveSoft",
IF(NOT(ISNA(VLOOKUP(C125,'50P'!A:A,1,0))),"Sage 50",
IF(NOT(ISNA(VLOOKUP(C125,'50W'!A:A,1,0))),"Sage 50",
IF(NOT(ISNA(VLOOKUP(C125,'50S'!A:A,1,0))),"Sage 50",
IF(NOT(ISNA(VLOOKUP(C125,Cloud!A:A,1,0))),"Cloud",
IF(NOT(ISNA(VLOOKUP(C125,Ultimate!A:A,1,0))),"Ultimate", "Autre ERP"))))))))))))))</f>
        <v>Autre ERP</v>
      </c>
      <c r="H125" s="13" t="str">
        <f>IF(NOT(ISNA(VLOOKUP(C125,'100P'!A:A,1,0))),"PrestaShop",
IF(NOT(ISNA(VLOOKUP(C125,'100W'!A:A,1,0))),"WooCommerce",
IF(NOT(ISNA(VLOOKUP(C125,'100S'!A:A,1,0))),"Shopify",
IF(NOT(ISNA(VLOOKUP(C125,EP!A:A,1,0))),"PrestaShop",
IF(NOT(ISNA(VLOOKUP(C125,EW!A:A,1,0))),"WooCommerce",
IF(NOT(ISNA(VLOOKUP(C125,ES!A:A,1,0))),"Shopify",
IF(NOT(ISNA(VLOOKUP(C125,WP!A:A,1,0))),"PrestaShop",
IF(NOT(ISNA(VLOOKUP(C125,WW!A:A,1,0))),"WooCommerce",
IF(NOT(ISNA(VLOOKUP(C125,WS!A:A,1,0))),"Shopify",
IF(NOT(ISNA(VLOOKUP(C125,'50P'!A:A,1,0))),"PrestaShop",
IF(NOT(ISNA(VLOOKUP(C125,'50W'!A:A,1,0))),"WooCommerce",
IF(NOT(ISNA(VLOOKUP(C125,'50S'!A:A,1,0))),"Shopify",
IF(NOT(ISNA(VLOOKUP(C125,Cloud!A:A,1,0))),"Cloud",
IF(NOT(ISNA(VLOOKUP(C125,Ultimate!A:A,1,0))),"Ultimate", "Autre ERP"))))))))))))))</f>
        <v>Autre ERP</v>
      </c>
    </row>
    <row r="126" spans="1:8" hidden="1" x14ac:dyDescent="0.25">
      <c r="A126" s="12">
        <v>44901</v>
      </c>
      <c r="B126" s="13" t="s">
        <v>14</v>
      </c>
      <c r="C126" s="13" t="s">
        <v>248</v>
      </c>
      <c r="D126" s="13" t="s">
        <v>277</v>
      </c>
      <c r="E126" s="13" t="s">
        <v>277</v>
      </c>
      <c r="F126" s="13"/>
      <c r="G126" s="13" t="str">
        <f>IF(NOT(ISNA(VLOOKUP(C126,'100P'!A:A,1,0))),"Sage 100",
IF(NOT(ISNA(VLOOKUP(C126,'100W'!A:A,1,0))),"Sage 100",
IF(NOT(ISNA(VLOOKUP(C126,'100S'!A:A,1,0))),"Sage 100",
IF(NOT(ISNA(VLOOKUP(C126,EP!A:A,1,0))),"EBP",
IF(NOT(ISNA(VLOOKUP(C126,EW!A:A,1,0))),"EBP",
IF(NOT(ISNA(VLOOKUP(C126,ES!A:A,1,0))),"EBP",
IF(NOT(ISNA(VLOOKUP(C126,WP!A:A,1,0))),"WaveSoft",
IF(NOT(ISNA(VLOOKUP(C126,WW!A:A,1,0))),"WaveSoft",
IF(NOT(ISNA(VLOOKUP(C126,WS!A:A,1,0))),"WaveSoft",
IF(NOT(ISNA(VLOOKUP(C126,'50P'!A:A,1,0))),"Sage 50",
IF(NOT(ISNA(VLOOKUP(C126,'50W'!A:A,1,0))),"Sage 50",
IF(NOT(ISNA(VLOOKUP(C126,'50S'!A:A,1,0))),"Sage 50",
IF(NOT(ISNA(VLOOKUP(C126,Cloud!A:A,1,0))),"Cloud",
IF(NOT(ISNA(VLOOKUP(C126,Ultimate!A:A,1,0))),"Ultimate", "Autre ERP"))))))))))))))</f>
        <v>Autre ERP</v>
      </c>
      <c r="H126" s="13" t="str">
        <f>IF(NOT(ISNA(VLOOKUP(C126,'100P'!A:A,1,0))),"PrestaShop",
IF(NOT(ISNA(VLOOKUP(C126,'100W'!A:A,1,0))),"WooCommerce",
IF(NOT(ISNA(VLOOKUP(C126,'100S'!A:A,1,0))),"Shopify",
IF(NOT(ISNA(VLOOKUP(C126,EP!A:A,1,0))),"PrestaShop",
IF(NOT(ISNA(VLOOKUP(C126,EW!A:A,1,0))),"WooCommerce",
IF(NOT(ISNA(VLOOKUP(C126,ES!A:A,1,0))),"Shopify",
IF(NOT(ISNA(VLOOKUP(C126,WP!A:A,1,0))),"PrestaShop",
IF(NOT(ISNA(VLOOKUP(C126,WW!A:A,1,0))),"WooCommerce",
IF(NOT(ISNA(VLOOKUP(C126,WS!A:A,1,0))),"Shopify",
IF(NOT(ISNA(VLOOKUP(C126,'50P'!A:A,1,0))),"PrestaShop",
IF(NOT(ISNA(VLOOKUP(C126,'50W'!A:A,1,0))),"WooCommerce",
IF(NOT(ISNA(VLOOKUP(C126,'50S'!A:A,1,0))),"Shopify",
IF(NOT(ISNA(VLOOKUP(C126,Cloud!A:A,1,0))),"Cloud",
IF(NOT(ISNA(VLOOKUP(C126,Ultimate!A:A,1,0))),"Ultimate", "Autre ERP"))))))))))))))</f>
        <v>Autre ERP</v>
      </c>
    </row>
    <row r="127" spans="1:8" hidden="1" x14ac:dyDescent="0.25">
      <c r="A127" s="12">
        <v>44321</v>
      </c>
      <c r="B127" s="13" t="s">
        <v>6</v>
      </c>
      <c r="C127" s="13" t="s">
        <v>249</v>
      </c>
      <c r="D127" s="13" t="s">
        <v>277</v>
      </c>
      <c r="E127" s="13" t="s">
        <v>277</v>
      </c>
      <c r="F127" s="13"/>
      <c r="G127" s="13" t="str">
        <f>IF(NOT(ISNA(VLOOKUP(C127,'100P'!A:A,1,0))),"Sage 100",
IF(NOT(ISNA(VLOOKUP(C127,'100W'!A:A,1,0))),"Sage 100",
IF(NOT(ISNA(VLOOKUP(C127,'100S'!A:A,1,0))),"Sage 100",
IF(NOT(ISNA(VLOOKUP(C127,EP!A:A,1,0))),"EBP",
IF(NOT(ISNA(VLOOKUP(C127,EW!A:A,1,0))),"EBP",
IF(NOT(ISNA(VLOOKUP(C127,ES!A:A,1,0))),"EBP",
IF(NOT(ISNA(VLOOKUP(C127,WP!A:A,1,0))),"WaveSoft",
IF(NOT(ISNA(VLOOKUP(C127,WW!A:A,1,0))),"WaveSoft",
IF(NOT(ISNA(VLOOKUP(C127,WS!A:A,1,0))),"WaveSoft",
IF(NOT(ISNA(VLOOKUP(C127,'50P'!A:A,1,0))),"Sage 50",
IF(NOT(ISNA(VLOOKUP(C127,'50W'!A:A,1,0))),"Sage 50",
IF(NOT(ISNA(VLOOKUP(C127,'50S'!A:A,1,0))),"Sage 50",
IF(NOT(ISNA(VLOOKUP(C127,Cloud!A:A,1,0))),"Cloud",
IF(NOT(ISNA(VLOOKUP(C127,Ultimate!A:A,1,0))),"Ultimate", "Autre ERP"))))))))))))))</f>
        <v>Autre ERP</v>
      </c>
      <c r="H127" s="13" t="str">
        <f>IF(NOT(ISNA(VLOOKUP(C127,'100P'!A:A,1,0))),"PrestaShop",
IF(NOT(ISNA(VLOOKUP(C127,'100W'!A:A,1,0))),"WooCommerce",
IF(NOT(ISNA(VLOOKUP(C127,'100S'!A:A,1,0))),"Shopify",
IF(NOT(ISNA(VLOOKUP(C127,EP!A:A,1,0))),"PrestaShop",
IF(NOT(ISNA(VLOOKUP(C127,EW!A:A,1,0))),"WooCommerce",
IF(NOT(ISNA(VLOOKUP(C127,ES!A:A,1,0))),"Shopify",
IF(NOT(ISNA(VLOOKUP(C127,WP!A:A,1,0))),"PrestaShop",
IF(NOT(ISNA(VLOOKUP(C127,WW!A:A,1,0))),"WooCommerce",
IF(NOT(ISNA(VLOOKUP(C127,WS!A:A,1,0))),"Shopify",
IF(NOT(ISNA(VLOOKUP(C127,'50P'!A:A,1,0))),"PrestaShop",
IF(NOT(ISNA(VLOOKUP(C127,'50W'!A:A,1,0))),"WooCommerce",
IF(NOT(ISNA(VLOOKUP(C127,'50S'!A:A,1,0))),"Shopify",
IF(NOT(ISNA(VLOOKUP(C127,Cloud!A:A,1,0))),"Cloud",
IF(NOT(ISNA(VLOOKUP(C127,Ultimate!A:A,1,0))),"Ultimate", "Autre ERP"))))))))))))))</f>
        <v>Autre ERP</v>
      </c>
    </row>
    <row r="128" spans="1:8" hidden="1" x14ac:dyDescent="0.25">
      <c r="A128" s="12">
        <v>44140</v>
      </c>
      <c r="B128" s="13" t="s">
        <v>6</v>
      </c>
      <c r="C128" s="13" t="s">
        <v>250</v>
      </c>
      <c r="D128" s="13" t="s">
        <v>277</v>
      </c>
      <c r="E128" s="13" t="s">
        <v>277</v>
      </c>
      <c r="F128" s="13"/>
      <c r="G128" s="13" t="str">
        <f>IF(NOT(ISNA(VLOOKUP(C128,'100P'!A:A,1,0))),"Sage 100",
IF(NOT(ISNA(VLOOKUP(C128,'100W'!A:A,1,0))),"Sage 100",
IF(NOT(ISNA(VLOOKUP(C128,'100S'!A:A,1,0))),"Sage 100",
IF(NOT(ISNA(VLOOKUP(C128,EP!A:A,1,0))),"EBP",
IF(NOT(ISNA(VLOOKUP(C128,EW!A:A,1,0))),"EBP",
IF(NOT(ISNA(VLOOKUP(C128,ES!A:A,1,0))),"EBP",
IF(NOT(ISNA(VLOOKUP(C128,WP!A:A,1,0))),"WaveSoft",
IF(NOT(ISNA(VLOOKUP(C128,WW!A:A,1,0))),"WaveSoft",
IF(NOT(ISNA(VLOOKUP(C128,WS!A:A,1,0))),"WaveSoft",
IF(NOT(ISNA(VLOOKUP(C128,'50P'!A:A,1,0))),"Sage 50",
IF(NOT(ISNA(VLOOKUP(C128,'50W'!A:A,1,0))),"Sage 50",
IF(NOT(ISNA(VLOOKUP(C128,'50S'!A:A,1,0))),"Sage 50",
IF(NOT(ISNA(VLOOKUP(C128,Cloud!A:A,1,0))),"Cloud",
IF(NOT(ISNA(VLOOKUP(C128,Ultimate!A:A,1,0))),"Ultimate", "Autre ERP"))))))))))))))</f>
        <v>Autre ERP</v>
      </c>
      <c r="H128" s="13" t="str">
        <f>IF(NOT(ISNA(VLOOKUP(C128,'100P'!A:A,1,0))),"PrestaShop",
IF(NOT(ISNA(VLOOKUP(C128,'100W'!A:A,1,0))),"WooCommerce",
IF(NOT(ISNA(VLOOKUP(C128,'100S'!A:A,1,0))),"Shopify",
IF(NOT(ISNA(VLOOKUP(C128,EP!A:A,1,0))),"PrestaShop",
IF(NOT(ISNA(VLOOKUP(C128,EW!A:A,1,0))),"WooCommerce",
IF(NOT(ISNA(VLOOKUP(C128,ES!A:A,1,0))),"Shopify",
IF(NOT(ISNA(VLOOKUP(C128,WP!A:A,1,0))),"PrestaShop",
IF(NOT(ISNA(VLOOKUP(C128,WW!A:A,1,0))),"WooCommerce",
IF(NOT(ISNA(VLOOKUP(C128,WS!A:A,1,0))),"Shopify",
IF(NOT(ISNA(VLOOKUP(C128,'50P'!A:A,1,0))),"PrestaShop",
IF(NOT(ISNA(VLOOKUP(C128,'50W'!A:A,1,0))),"WooCommerce",
IF(NOT(ISNA(VLOOKUP(C128,'50S'!A:A,1,0))),"Shopify",
IF(NOT(ISNA(VLOOKUP(C128,Cloud!A:A,1,0))),"Cloud",
IF(NOT(ISNA(VLOOKUP(C128,Ultimate!A:A,1,0))),"Ultimate", "Autre ERP"))))))))))))))</f>
        <v>Autre ERP</v>
      </c>
    </row>
    <row r="129" spans="1:8" hidden="1" x14ac:dyDescent="0.25">
      <c r="A129" s="12">
        <v>44180</v>
      </c>
      <c r="B129" s="13" t="s">
        <v>14</v>
      </c>
      <c r="C129" s="13" t="s">
        <v>251</v>
      </c>
      <c r="D129" s="13" t="s">
        <v>277</v>
      </c>
      <c r="E129" s="13" t="s">
        <v>277</v>
      </c>
      <c r="F129" s="13"/>
      <c r="G129" s="13" t="str">
        <f>IF(NOT(ISNA(VLOOKUP(C129,'100P'!A:A,1,0))),"Sage 100",
IF(NOT(ISNA(VLOOKUP(C129,'100W'!A:A,1,0))),"Sage 100",
IF(NOT(ISNA(VLOOKUP(C129,'100S'!A:A,1,0))),"Sage 100",
IF(NOT(ISNA(VLOOKUP(C129,EP!A:A,1,0))),"EBP",
IF(NOT(ISNA(VLOOKUP(C129,EW!A:A,1,0))),"EBP",
IF(NOT(ISNA(VLOOKUP(C129,ES!A:A,1,0))),"EBP",
IF(NOT(ISNA(VLOOKUP(C129,WP!A:A,1,0))),"WaveSoft",
IF(NOT(ISNA(VLOOKUP(C129,WW!A:A,1,0))),"WaveSoft",
IF(NOT(ISNA(VLOOKUP(C129,WS!A:A,1,0))),"WaveSoft",
IF(NOT(ISNA(VLOOKUP(C129,'50P'!A:A,1,0))),"Sage 50",
IF(NOT(ISNA(VLOOKUP(C129,'50W'!A:A,1,0))),"Sage 50",
IF(NOT(ISNA(VLOOKUP(C129,'50S'!A:A,1,0))),"Sage 50",
IF(NOT(ISNA(VLOOKUP(C129,Cloud!A:A,1,0))),"Cloud",
IF(NOT(ISNA(VLOOKUP(C129,Ultimate!A:A,1,0))),"Ultimate", "Autre ERP"))))))))))))))</f>
        <v>Autre ERP</v>
      </c>
      <c r="H129" s="13" t="str">
        <f>IF(NOT(ISNA(VLOOKUP(C129,'100P'!A:A,1,0))),"PrestaShop",
IF(NOT(ISNA(VLOOKUP(C129,'100W'!A:A,1,0))),"WooCommerce",
IF(NOT(ISNA(VLOOKUP(C129,'100S'!A:A,1,0))),"Shopify",
IF(NOT(ISNA(VLOOKUP(C129,EP!A:A,1,0))),"PrestaShop",
IF(NOT(ISNA(VLOOKUP(C129,EW!A:A,1,0))),"WooCommerce",
IF(NOT(ISNA(VLOOKUP(C129,ES!A:A,1,0))),"Shopify",
IF(NOT(ISNA(VLOOKUP(C129,WP!A:A,1,0))),"PrestaShop",
IF(NOT(ISNA(VLOOKUP(C129,WW!A:A,1,0))),"WooCommerce",
IF(NOT(ISNA(VLOOKUP(C129,WS!A:A,1,0))),"Shopify",
IF(NOT(ISNA(VLOOKUP(C129,'50P'!A:A,1,0))),"PrestaShop",
IF(NOT(ISNA(VLOOKUP(C129,'50W'!A:A,1,0))),"WooCommerce",
IF(NOT(ISNA(VLOOKUP(C129,'50S'!A:A,1,0))),"Shopify",
IF(NOT(ISNA(VLOOKUP(C129,Cloud!A:A,1,0))),"Cloud",
IF(NOT(ISNA(VLOOKUP(C129,Ultimate!A:A,1,0))),"Ultimate", "Autre ERP"))))))))))))))</f>
        <v>Autre ERP</v>
      </c>
    </row>
    <row r="130" spans="1:8" hidden="1" x14ac:dyDescent="0.25">
      <c r="A130" s="12">
        <v>45614</v>
      </c>
      <c r="B130" s="13" t="s">
        <v>6</v>
      </c>
      <c r="C130" s="13" t="s">
        <v>252</v>
      </c>
      <c r="D130" s="13" t="s">
        <v>277</v>
      </c>
      <c r="E130" s="13" t="s">
        <v>277</v>
      </c>
      <c r="F130" s="13"/>
      <c r="G130" s="13" t="str">
        <f>IF(NOT(ISNA(VLOOKUP(C130,'100P'!A:A,1,0))),"Sage 100",
IF(NOT(ISNA(VLOOKUP(C130,'100W'!A:A,1,0))),"Sage 100",
IF(NOT(ISNA(VLOOKUP(C130,'100S'!A:A,1,0))),"Sage 100",
IF(NOT(ISNA(VLOOKUP(C130,EP!A:A,1,0))),"EBP",
IF(NOT(ISNA(VLOOKUP(C130,EW!A:A,1,0))),"EBP",
IF(NOT(ISNA(VLOOKUP(C130,ES!A:A,1,0))),"EBP",
IF(NOT(ISNA(VLOOKUP(C130,WP!A:A,1,0))),"WaveSoft",
IF(NOT(ISNA(VLOOKUP(C130,WW!A:A,1,0))),"WaveSoft",
IF(NOT(ISNA(VLOOKUP(C130,WS!A:A,1,0))),"WaveSoft",
IF(NOT(ISNA(VLOOKUP(C130,'50P'!A:A,1,0))),"Sage 50",
IF(NOT(ISNA(VLOOKUP(C130,'50W'!A:A,1,0))),"Sage 50",
IF(NOT(ISNA(VLOOKUP(C130,'50S'!A:A,1,0))),"Sage 50",
IF(NOT(ISNA(VLOOKUP(C130,Cloud!A:A,1,0))),"Cloud",
IF(NOT(ISNA(VLOOKUP(C130,Ultimate!A:A,1,0))),"Ultimate", "Autre ERP"))))))))))))))</f>
        <v>Autre ERP</v>
      </c>
      <c r="H130" s="13" t="str">
        <f>IF(NOT(ISNA(VLOOKUP(C130,'100P'!A:A,1,0))),"PrestaShop",
IF(NOT(ISNA(VLOOKUP(C130,'100W'!A:A,1,0))),"WooCommerce",
IF(NOT(ISNA(VLOOKUP(C130,'100S'!A:A,1,0))),"Shopify",
IF(NOT(ISNA(VLOOKUP(C130,EP!A:A,1,0))),"PrestaShop",
IF(NOT(ISNA(VLOOKUP(C130,EW!A:A,1,0))),"WooCommerce",
IF(NOT(ISNA(VLOOKUP(C130,ES!A:A,1,0))),"Shopify",
IF(NOT(ISNA(VLOOKUP(C130,WP!A:A,1,0))),"PrestaShop",
IF(NOT(ISNA(VLOOKUP(C130,WW!A:A,1,0))),"WooCommerce",
IF(NOT(ISNA(VLOOKUP(C130,WS!A:A,1,0))),"Shopify",
IF(NOT(ISNA(VLOOKUP(C130,'50P'!A:A,1,0))),"PrestaShop",
IF(NOT(ISNA(VLOOKUP(C130,'50W'!A:A,1,0))),"WooCommerce",
IF(NOT(ISNA(VLOOKUP(C130,'50S'!A:A,1,0))),"Shopify",
IF(NOT(ISNA(VLOOKUP(C130,Cloud!A:A,1,0))),"Cloud",
IF(NOT(ISNA(VLOOKUP(C130,Ultimate!A:A,1,0))),"Ultimate", "Autre ERP"))))))))))))))</f>
        <v>Autre ERP</v>
      </c>
    </row>
    <row r="131" spans="1:8" hidden="1" x14ac:dyDescent="0.25">
      <c r="A131" s="12">
        <v>44314</v>
      </c>
      <c r="B131" s="13" t="s">
        <v>6</v>
      </c>
      <c r="C131" s="13" t="s">
        <v>855</v>
      </c>
      <c r="D131" s="13" t="s">
        <v>277</v>
      </c>
      <c r="E131" s="13" t="s">
        <v>277</v>
      </c>
      <c r="F131" s="13"/>
      <c r="G131" s="13" t="str">
        <f>IF(NOT(ISNA(VLOOKUP(C131,'100P'!A:A,1,0))),"Sage 100",
IF(NOT(ISNA(VLOOKUP(C131,'100W'!A:A,1,0))),"Sage 100",
IF(NOT(ISNA(VLOOKUP(C131,'100S'!A:A,1,0))),"Sage 100",
IF(NOT(ISNA(VLOOKUP(C131,EP!A:A,1,0))),"EBP",
IF(NOT(ISNA(VLOOKUP(C131,EW!A:A,1,0))),"EBP",
IF(NOT(ISNA(VLOOKUP(C131,ES!A:A,1,0))),"EBP",
IF(NOT(ISNA(VLOOKUP(C131,WP!A:A,1,0))),"WaveSoft",
IF(NOT(ISNA(VLOOKUP(C131,WW!A:A,1,0))),"WaveSoft",
IF(NOT(ISNA(VLOOKUP(C131,WS!A:A,1,0))),"WaveSoft",
IF(NOT(ISNA(VLOOKUP(C131,'50P'!A:A,1,0))),"Sage 50",
IF(NOT(ISNA(VLOOKUP(C131,'50W'!A:A,1,0))),"Sage 50",
IF(NOT(ISNA(VLOOKUP(C131,'50S'!A:A,1,0))),"Sage 50",
IF(NOT(ISNA(VLOOKUP(C131,Cloud!A:A,1,0))),"Cloud",
IF(NOT(ISNA(VLOOKUP(C131,Ultimate!A:A,1,0))),"Ultimate", "Autre ERP"))))))))))))))</f>
        <v>Autre ERP</v>
      </c>
      <c r="H131" s="13" t="str">
        <f>IF(NOT(ISNA(VLOOKUP(C131,'100P'!A:A,1,0))),"PrestaShop",
IF(NOT(ISNA(VLOOKUP(C131,'100W'!A:A,1,0))),"WooCommerce",
IF(NOT(ISNA(VLOOKUP(C131,'100S'!A:A,1,0))),"Shopify",
IF(NOT(ISNA(VLOOKUP(C131,EP!A:A,1,0))),"PrestaShop",
IF(NOT(ISNA(VLOOKUP(C131,EW!A:A,1,0))),"WooCommerce",
IF(NOT(ISNA(VLOOKUP(C131,ES!A:A,1,0))),"Shopify",
IF(NOT(ISNA(VLOOKUP(C131,WP!A:A,1,0))),"PrestaShop",
IF(NOT(ISNA(VLOOKUP(C131,WW!A:A,1,0))),"WooCommerce",
IF(NOT(ISNA(VLOOKUP(C131,WS!A:A,1,0))),"Shopify",
IF(NOT(ISNA(VLOOKUP(C131,'50P'!A:A,1,0))),"PrestaShop",
IF(NOT(ISNA(VLOOKUP(C131,'50W'!A:A,1,0))),"WooCommerce",
IF(NOT(ISNA(VLOOKUP(C131,'50S'!A:A,1,0))),"Shopify",
IF(NOT(ISNA(VLOOKUP(C131,Cloud!A:A,1,0))),"Cloud",
IF(NOT(ISNA(VLOOKUP(C131,Ultimate!A:A,1,0))),"Ultimate", "Autre ERP"))))))))))))))</f>
        <v>Autre ERP</v>
      </c>
    </row>
    <row r="132" spans="1:8" hidden="1" x14ac:dyDescent="0.25">
      <c r="A132" s="12">
        <v>45533</v>
      </c>
      <c r="B132" s="13" t="s">
        <v>6</v>
      </c>
      <c r="C132" s="13" t="s">
        <v>256</v>
      </c>
      <c r="D132" s="13" t="s">
        <v>277</v>
      </c>
      <c r="E132" s="13" t="s">
        <v>277</v>
      </c>
      <c r="F132" s="13"/>
      <c r="G132" s="13" t="str">
        <f>IF(NOT(ISNA(VLOOKUP(C132,'100P'!A:A,1,0))),"Sage 100",
IF(NOT(ISNA(VLOOKUP(C132,'100W'!A:A,1,0))),"Sage 100",
IF(NOT(ISNA(VLOOKUP(C132,'100S'!A:A,1,0))),"Sage 100",
IF(NOT(ISNA(VLOOKUP(C132,EP!A:A,1,0))),"EBP",
IF(NOT(ISNA(VLOOKUP(C132,EW!A:A,1,0))),"EBP",
IF(NOT(ISNA(VLOOKUP(C132,ES!A:A,1,0))),"EBP",
IF(NOT(ISNA(VLOOKUP(C132,WP!A:A,1,0))),"WaveSoft",
IF(NOT(ISNA(VLOOKUP(C132,WW!A:A,1,0))),"WaveSoft",
IF(NOT(ISNA(VLOOKUP(C132,WS!A:A,1,0))),"WaveSoft",
IF(NOT(ISNA(VLOOKUP(C132,'50P'!A:A,1,0))),"Sage 50",
IF(NOT(ISNA(VLOOKUP(C132,'50W'!A:A,1,0))),"Sage 50",
IF(NOT(ISNA(VLOOKUP(C132,'50S'!A:A,1,0))),"Sage 50",
IF(NOT(ISNA(VLOOKUP(C132,Cloud!A:A,1,0))),"Cloud",
IF(NOT(ISNA(VLOOKUP(C132,Ultimate!A:A,1,0))),"Ultimate", "Autre ERP"))))))))))))))</f>
        <v>Autre ERP</v>
      </c>
      <c r="H132" s="13" t="str">
        <f>IF(NOT(ISNA(VLOOKUP(C132,'100P'!A:A,1,0))),"PrestaShop",
IF(NOT(ISNA(VLOOKUP(C132,'100W'!A:A,1,0))),"WooCommerce",
IF(NOT(ISNA(VLOOKUP(C132,'100S'!A:A,1,0))),"Shopify",
IF(NOT(ISNA(VLOOKUP(C132,EP!A:A,1,0))),"PrestaShop",
IF(NOT(ISNA(VLOOKUP(C132,EW!A:A,1,0))),"WooCommerce",
IF(NOT(ISNA(VLOOKUP(C132,ES!A:A,1,0))),"Shopify",
IF(NOT(ISNA(VLOOKUP(C132,WP!A:A,1,0))),"PrestaShop",
IF(NOT(ISNA(VLOOKUP(C132,WW!A:A,1,0))),"WooCommerce",
IF(NOT(ISNA(VLOOKUP(C132,WS!A:A,1,0))),"Shopify",
IF(NOT(ISNA(VLOOKUP(C132,'50P'!A:A,1,0))),"PrestaShop",
IF(NOT(ISNA(VLOOKUP(C132,'50W'!A:A,1,0))),"WooCommerce",
IF(NOT(ISNA(VLOOKUP(C132,'50S'!A:A,1,0))),"Shopify",
IF(NOT(ISNA(VLOOKUP(C132,Cloud!A:A,1,0))),"Cloud",
IF(NOT(ISNA(VLOOKUP(C132,Ultimate!A:A,1,0))),"Ultimate", "Autre ERP"))))))))))))))</f>
        <v>Autre ERP</v>
      </c>
    </row>
    <row r="133" spans="1:8" hidden="1" x14ac:dyDescent="0.25">
      <c r="A133" s="12">
        <v>45182</v>
      </c>
      <c r="B133" s="13" t="s">
        <v>6</v>
      </c>
      <c r="C133" s="13" t="s">
        <v>258</v>
      </c>
      <c r="D133" s="13" t="s">
        <v>277</v>
      </c>
      <c r="E133" s="13" t="s">
        <v>277</v>
      </c>
      <c r="F133" s="13"/>
      <c r="G133" s="13" t="str">
        <f>IF(NOT(ISNA(VLOOKUP(C133,'100P'!A:A,1,0))),"Sage 100",
IF(NOT(ISNA(VLOOKUP(C133,'100W'!A:A,1,0))),"Sage 100",
IF(NOT(ISNA(VLOOKUP(C133,'100S'!A:A,1,0))),"Sage 100",
IF(NOT(ISNA(VLOOKUP(C133,EP!A:A,1,0))),"EBP",
IF(NOT(ISNA(VLOOKUP(C133,EW!A:A,1,0))),"EBP",
IF(NOT(ISNA(VLOOKUP(C133,ES!A:A,1,0))),"EBP",
IF(NOT(ISNA(VLOOKUP(C133,WP!A:A,1,0))),"WaveSoft",
IF(NOT(ISNA(VLOOKUP(C133,WW!A:A,1,0))),"WaveSoft",
IF(NOT(ISNA(VLOOKUP(C133,WS!A:A,1,0))),"WaveSoft",
IF(NOT(ISNA(VLOOKUP(C133,'50P'!A:A,1,0))),"Sage 50",
IF(NOT(ISNA(VLOOKUP(C133,'50W'!A:A,1,0))),"Sage 50",
IF(NOT(ISNA(VLOOKUP(C133,'50S'!A:A,1,0))),"Sage 50",
IF(NOT(ISNA(VLOOKUP(C133,Cloud!A:A,1,0))),"Cloud",
IF(NOT(ISNA(VLOOKUP(C133,Ultimate!A:A,1,0))),"Ultimate", "Autre ERP"))))))))))))))</f>
        <v>Autre ERP</v>
      </c>
      <c r="H133" s="13" t="str">
        <f>IF(NOT(ISNA(VLOOKUP(C133,'100P'!A:A,1,0))),"PrestaShop",
IF(NOT(ISNA(VLOOKUP(C133,'100W'!A:A,1,0))),"WooCommerce",
IF(NOT(ISNA(VLOOKUP(C133,'100S'!A:A,1,0))),"Shopify",
IF(NOT(ISNA(VLOOKUP(C133,EP!A:A,1,0))),"PrestaShop",
IF(NOT(ISNA(VLOOKUP(C133,EW!A:A,1,0))),"WooCommerce",
IF(NOT(ISNA(VLOOKUP(C133,ES!A:A,1,0))),"Shopify",
IF(NOT(ISNA(VLOOKUP(C133,WP!A:A,1,0))),"PrestaShop",
IF(NOT(ISNA(VLOOKUP(C133,WW!A:A,1,0))),"WooCommerce",
IF(NOT(ISNA(VLOOKUP(C133,WS!A:A,1,0))),"Shopify",
IF(NOT(ISNA(VLOOKUP(C133,'50P'!A:A,1,0))),"PrestaShop",
IF(NOT(ISNA(VLOOKUP(C133,'50W'!A:A,1,0))),"WooCommerce",
IF(NOT(ISNA(VLOOKUP(C133,'50S'!A:A,1,0))),"Shopify",
IF(NOT(ISNA(VLOOKUP(C133,Cloud!A:A,1,0))),"Cloud",
IF(NOT(ISNA(VLOOKUP(C133,Ultimate!A:A,1,0))),"Ultimate", "Autre ERP"))))))))))))))</f>
        <v>Autre ERP</v>
      </c>
    </row>
    <row r="134" spans="1:8" hidden="1" x14ac:dyDescent="0.25">
      <c r="A134" s="12">
        <v>44600</v>
      </c>
      <c r="B134" s="13" t="s">
        <v>6</v>
      </c>
      <c r="C134" s="13" t="s">
        <v>857</v>
      </c>
      <c r="D134" s="13" t="s">
        <v>277</v>
      </c>
      <c r="E134" s="13" t="s">
        <v>277</v>
      </c>
      <c r="F134" s="13"/>
      <c r="G134" s="13" t="str">
        <f>IF(NOT(ISNA(VLOOKUP(C134,'100P'!A:A,1,0))),"Sage 100",
IF(NOT(ISNA(VLOOKUP(C134,'100W'!A:A,1,0))),"Sage 100",
IF(NOT(ISNA(VLOOKUP(C134,'100S'!A:A,1,0))),"Sage 100",
IF(NOT(ISNA(VLOOKUP(C134,EP!A:A,1,0))),"EBP",
IF(NOT(ISNA(VLOOKUP(C134,EW!A:A,1,0))),"EBP",
IF(NOT(ISNA(VLOOKUP(C134,ES!A:A,1,0))),"EBP",
IF(NOT(ISNA(VLOOKUP(C134,WP!A:A,1,0))),"WaveSoft",
IF(NOT(ISNA(VLOOKUP(C134,WW!A:A,1,0))),"WaveSoft",
IF(NOT(ISNA(VLOOKUP(C134,WS!A:A,1,0))),"WaveSoft",
IF(NOT(ISNA(VLOOKUP(C134,'50P'!A:A,1,0))),"Sage 50",
IF(NOT(ISNA(VLOOKUP(C134,'50W'!A:A,1,0))),"Sage 50",
IF(NOT(ISNA(VLOOKUP(C134,'50S'!A:A,1,0))),"Sage 50",
IF(NOT(ISNA(VLOOKUP(C134,Cloud!A:A,1,0))),"Cloud",
IF(NOT(ISNA(VLOOKUP(C134,Ultimate!A:A,1,0))),"Ultimate", "Autre ERP"))))))))))))))</f>
        <v>Autre ERP</v>
      </c>
      <c r="H134" s="13" t="str">
        <f>IF(NOT(ISNA(VLOOKUP(C134,'100P'!A:A,1,0))),"PrestaShop",
IF(NOT(ISNA(VLOOKUP(C134,'100W'!A:A,1,0))),"WooCommerce",
IF(NOT(ISNA(VLOOKUP(C134,'100S'!A:A,1,0))),"Shopify",
IF(NOT(ISNA(VLOOKUP(C134,EP!A:A,1,0))),"PrestaShop",
IF(NOT(ISNA(VLOOKUP(C134,EW!A:A,1,0))),"WooCommerce",
IF(NOT(ISNA(VLOOKUP(C134,ES!A:A,1,0))),"Shopify",
IF(NOT(ISNA(VLOOKUP(C134,WP!A:A,1,0))),"PrestaShop",
IF(NOT(ISNA(VLOOKUP(C134,WW!A:A,1,0))),"WooCommerce",
IF(NOT(ISNA(VLOOKUP(C134,WS!A:A,1,0))),"Shopify",
IF(NOT(ISNA(VLOOKUP(C134,'50P'!A:A,1,0))),"PrestaShop",
IF(NOT(ISNA(VLOOKUP(C134,'50W'!A:A,1,0))),"WooCommerce",
IF(NOT(ISNA(VLOOKUP(C134,'50S'!A:A,1,0))),"Shopify",
IF(NOT(ISNA(VLOOKUP(C134,Cloud!A:A,1,0))),"Cloud",
IF(NOT(ISNA(VLOOKUP(C134,Ultimate!A:A,1,0))),"Ultimate", "Autre ERP"))))))))))))))</f>
        <v>Autre ERP</v>
      </c>
    </row>
    <row r="135" spans="1:8" hidden="1" x14ac:dyDescent="0.25">
      <c r="A135" s="12">
        <v>43931</v>
      </c>
      <c r="B135" s="13" t="s">
        <v>6</v>
      </c>
      <c r="C135" s="13" t="s">
        <v>260</v>
      </c>
      <c r="D135" s="13" t="s">
        <v>277</v>
      </c>
      <c r="E135" s="13" t="s">
        <v>277</v>
      </c>
      <c r="F135" s="13"/>
      <c r="G135" s="13" t="str">
        <f>IF(NOT(ISNA(VLOOKUP(C135,'100P'!A:A,1,0))),"Sage 100",
IF(NOT(ISNA(VLOOKUP(C135,'100W'!A:A,1,0))),"Sage 100",
IF(NOT(ISNA(VLOOKUP(C135,'100S'!A:A,1,0))),"Sage 100",
IF(NOT(ISNA(VLOOKUP(C135,EP!A:A,1,0))),"EBP",
IF(NOT(ISNA(VLOOKUP(C135,EW!A:A,1,0))),"EBP",
IF(NOT(ISNA(VLOOKUP(C135,ES!A:A,1,0))),"EBP",
IF(NOT(ISNA(VLOOKUP(C135,WP!A:A,1,0))),"WaveSoft",
IF(NOT(ISNA(VLOOKUP(C135,WW!A:A,1,0))),"WaveSoft",
IF(NOT(ISNA(VLOOKUP(C135,WS!A:A,1,0))),"WaveSoft",
IF(NOT(ISNA(VLOOKUP(C135,'50P'!A:A,1,0))),"Sage 50",
IF(NOT(ISNA(VLOOKUP(C135,'50W'!A:A,1,0))),"Sage 50",
IF(NOT(ISNA(VLOOKUP(C135,'50S'!A:A,1,0))),"Sage 50",
IF(NOT(ISNA(VLOOKUP(C135,Cloud!A:A,1,0))),"Cloud",
IF(NOT(ISNA(VLOOKUP(C135,Ultimate!A:A,1,0))),"Ultimate", "Autre ERP"))))))))))))))</f>
        <v>Autre ERP</v>
      </c>
      <c r="H135" s="13" t="str">
        <f>IF(NOT(ISNA(VLOOKUP(C135,'100P'!A:A,1,0))),"PrestaShop",
IF(NOT(ISNA(VLOOKUP(C135,'100W'!A:A,1,0))),"WooCommerce",
IF(NOT(ISNA(VLOOKUP(C135,'100S'!A:A,1,0))),"Shopify",
IF(NOT(ISNA(VLOOKUP(C135,EP!A:A,1,0))),"PrestaShop",
IF(NOT(ISNA(VLOOKUP(C135,EW!A:A,1,0))),"WooCommerce",
IF(NOT(ISNA(VLOOKUP(C135,ES!A:A,1,0))),"Shopify",
IF(NOT(ISNA(VLOOKUP(C135,WP!A:A,1,0))),"PrestaShop",
IF(NOT(ISNA(VLOOKUP(C135,WW!A:A,1,0))),"WooCommerce",
IF(NOT(ISNA(VLOOKUP(C135,WS!A:A,1,0))),"Shopify",
IF(NOT(ISNA(VLOOKUP(C135,'50P'!A:A,1,0))),"PrestaShop",
IF(NOT(ISNA(VLOOKUP(C135,'50W'!A:A,1,0))),"WooCommerce",
IF(NOT(ISNA(VLOOKUP(C135,'50S'!A:A,1,0))),"Shopify",
IF(NOT(ISNA(VLOOKUP(C135,Cloud!A:A,1,0))),"Cloud",
IF(NOT(ISNA(VLOOKUP(C135,Ultimate!A:A,1,0))),"Ultimate", "Autre ERP"))))))))))))))</f>
        <v>Autre ERP</v>
      </c>
    </row>
    <row r="136" spans="1:8" hidden="1" x14ac:dyDescent="0.25">
      <c r="A136" s="12">
        <v>45092</v>
      </c>
      <c r="B136" s="13" t="s">
        <v>6</v>
      </c>
      <c r="C136" s="13" t="s">
        <v>261</v>
      </c>
      <c r="D136" s="13" t="s">
        <v>277</v>
      </c>
      <c r="E136" s="13" t="s">
        <v>277</v>
      </c>
      <c r="F136" s="13"/>
      <c r="G136" s="13" t="str">
        <f>IF(NOT(ISNA(VLOOKUP(C136,'100P'!A:A,1,0))),"Sage 100",
IF(NOT(ISNA(VLOOKUP(C136,'100W'!A:A,1,0))),"Sage 100",
IF(NOT(ISNA(VLOOKUP(C136,'100S'!A:A,1,0))),"Sage 100",
IF(NOT(ISNA(VLOOKUP(C136,EP!A:A,1,0))),"EBP",
IF(NOT(ISNA(VLOOKUP(C136,EW!A:A,1,0))),"EBP",
IF(NOT(ISNA(VLOOKUP(C136,ES!A:A,1,0))),"EBP",
IF(NOT(ISNA(VLOOKUP(C136,WP!A:A,1,0))),"WaveSoft",
IF(NOT(ISNA(VLOOKUP(C136,WW!A:A,1,0))),"WaveSoft",
IF(NOT(ISNA(VLOOKUP(C136,WS!A:A,1,0))),"WaveSoft",
IF(NOT(ISNA(VLOOKUP(C136,'50P'!A:A,1,0))),"Sage 50",
IF(NOT(ISNA(VLOOKUP(C136,'50W'!A:A,1,0))),"Sage 50",
IF(NOT(ISNA(VLOOKUP(C136,'50S'!A:A,1,0))),"Sage 50",
IF(NOT(ISNA(VLOOKUP(C136,Cloud!A:A,1,0))),"Cloud",
IF(NOT(ISNA(VLOOKUP(C136,Ultimate!A:A,1,0))),"Ultimate", "Autre ERP"))))))))))))))</f>
        <v>Autre ERP</v>
      </c>
      <c r="H136" s="13" t="str">
        <f>IF(NOT(ISNA(VLOOKUP(C136,'100P'!A:A,1,0))),"PrestaShop",
IF(NOT(ISNA(VLOOKUP(C136,'100W'!A:A,1,0))),"WooCommerce",
IF(NOT(ISNA(VLOOKUP(C136,'100S'!A:A,1,0))),"Shopify",
IF(NOT(ISNA(VLOOKUP(C136,EP!A:A,1,0))),"PrestaShop",
IF(NOT(ISNA(VLOOKUP(C136,EW!A:A,1,0))),"WooCommerce",
IF(NOT(ISNA(VLOOKUP(C136,ES!A:A,1,0))),"Shopify",
IF(NOT(ISNA(VLOOKUP(C136,WP!A:A,1,0))),"PrestaShop",
IF(NOT(ISNA(VLOOKUP(C136,WW!A:A,1,0))),"WooCommerce",
IF(NOT(ISNA(VLOOKUP(C136,WS!A:A,1,0))),"Shopify",
IF(NOT(ISNA(VLOOKUP(C136,'50P'!A:A,1,0))),"PrestaShop",
IF(NOT(ISNA(VLOOKUP(C136,'50W'!A:A,1,0))),"WooCommerce",
IF(NOT(ISNA(VLOOKUP(C136,'50S'!A:A,1,0))),"Shopify",
IF(NOT(ISNA(VLOOKUP(C136,Cloud!A:A,1,0))),"Cloud",
IF(NOT(ISNA(VLOOKUP(C136,Ultimate!A:A,1,0))),"Ultimate", "Autre ERP"))))))))))))))</f>
        <v>Autre ERP</v>
      </c>
    </row>
    <row r="137" spans="1:8" hidden="1" x14ac:dyDescent="0.25">
      <c r="A137" s="12">
        <v>45412</v>
      </c>
      <c r="B137" s="13" t="s">
        <v>6</v>
      </c>
      <c r="C137" s="13" t="s">
        <v>858</v>
      </c>
      <c r="D137" s="13" t="s">
        <v>277</v>
      </c>
      <c r="E137" s="13" t="s">
        <v>277</v>
      </c>
      <c r="F137" s="13"/>
      <c r="G137" s="13" t="str">
        <f>IF(NOT(ISNA(VLOOKUP(C137,'100P'!A:A,1,0))),"Sage 100",
IF(NOT(ISNA(VLOOKUP(C137,'100W'!A:A,1,0))),"Sage 100",
IF(NOT(ISNA(VLOOKUP(C137,'100S'!A:A,1,0))),"Sage 100",
IF(NOT(ISNA(VLOOKUP(C137,EP!A:A,1,0))),"EBP",
IF(NOT(ISNA(VLOOKUP(C137,EW!A:A,1,0))),"EBP",
IF(NOT(ISNA(VLOOKUP(C137,ES!A:A,1,0))),"EBP",
IF(NOT(ISNA(VLOOKUP(C137,WP!A:A,1,0))),"WaveSoft",
IF(NOT(ISNA(VLOOKUP(C137,WW!A:A,1,0))),"WaveSoft",
IF(NOT(ISNA(VLOOKUP(C137,WS!A:A,1,0))),"WaveSoft",
IF(NOT(ISNA(VLOOKUP(C137,'50P'!A:A,1,0))),"Sage 50",
IF(NOT(ISNA(VLOOKUP(C137,'50W'!A:A,1,0))),"Sage 50",
IF(NOT(ISNA(VLOOKUP(C137,'50S'!A:A,1,0))),"Sage 50",
IF(NOT(ISNA(VLOOKUP(C137,Cloud!A:A,1,0))),"Cloud",
IF(NOT(ISNA(VLOOKUP(C137,Ultimate!A:A,1,0))),"Ultimate", "Autre ERP"))))))))))))))</f>
        <v>Autre ERP</v>
      </c>
      <c r="H137" s="13" t="str">
        <f>IF(NOT(ISNA(VLOOKUP(C137,'100P'!A:A,1,0))),"PrestaShop",
IF(NOT(ISNA(VLOOKUP(C137,'100W'!A:A,1,0))),"WooCommerce",
IF(NOT(ISNA(VLOOKUP(C137,'100S'!A:A,1,0))),"Shopify",
IF(NOT(ISNA(VLOOKUP(C137,EP!A:A,1,0))),"PrestaShop",
IF(NOT(ISNA(VLOOKUP(C137,EW!A:A,1,0))),"WooCommerce",
IF(NOT(ISNA(VLOOKUP(C137,ES!A:A,1,0))),"Shopify",
IF(NOT(ISNA(VLOOKUP(C137,WP!A:A,1,0))),"PrestaShop",
IF(NOT(ISNA(VLOOKUP(C137,WW!A:A,1,0))),"WooCommerce",
IF(NOT(ISNA(VLOOKUP(C137,WS!A:A,1,0))),"Shopify",
IF(NOT(ISNA(VLOOKUP(C137,'50P'!A:A,1,0))),"PrestaShop",
IF(NOT(ISNA(VLOOKUP(C137,'50W'!A:A,1,0))),"WooCommerce",
IF(NOT(ISNA(VLOOKUP(C137,'50S'!A:A,1,0))),"Shopify",
IF(NOT(ISNA(VLOOKUP(C137,Cloud!A:A,1,0))),"Cloud",
IF(NOT(ISNA(VLOOKUP(C137,Ultimate!A:A,1,0))),"Ultimate", "Autre ERP"))))))))))))))</f>
        <v>Autre ERP</v>
      </c>
    </row>
    <row r="138" spans="1:8" hidden="1" x14ac:dyDescent="0.25">
      <c r="A138" s="12">
        <v>45453</v>
      </c>
      <c r="B138" s="13" t="s">
        <v>6</v>
      </c>
      <c r="C138" s="13" t="s">
        <v>268</v>
      </c>
      <c r="D138" s="13" t="s">
        <v>277</v>
      </c>
      <c r="E138" s="13" t="s">
        <v>277</v>
      </c>
      <c r="F138" s="13"/>
      <c r="G138" s="13" t="str">
        <f>IF(NOT(ISNA(VLOOKUP(C138,'100P'!A:A,1,0))),"Sage 100",
IF(NOT(ISNA(VLOOKUP(C138,'100W'!A:A,1,0))),"Sage 100",
IF(NOT(ISNA(VLOOKUP(C138,'100S'!A:A,1,0))),"Sage 100",
IF(NOT(ISNA(VLOOKUP(C138,EP!A:A,1,0))),"EBP",
IF(NOT(ISNA(VLOOKUP(C138,EW!A:A,1,0))),"EBP",
IF(NOT(ISNA(VLOOKUP(C138,ES!A:A,1,0))),"EBP",
IF(NOT(ISNA(VLOOKUP(C138,WP!A:A,1,0))),"WaveSoft",
IF(NOT(ISNA(VLOOKUP(C138,WW!A:A,1,0))),"WaveSoft",
IF(NOT(ISNA(VLOOKUP(C138,WS!A:A,1,0))),"WaveSoft",
IF(NOT(ISNA(VLOOKUP(C138,'50P'!A:A,1,0))),"Sage 50",
IF(NOT(ISNA(VLOOKUP(C138,'50W'!A:A,1,0))),"Sage 50",
IF(NOT(ISNA(VLOOKUP(C138,'50S'!A:A,1,0))),"Sage 50",
IF(NOT(ISNA(VLOOKUP(C138,Cloud!A:A,1,0))),"Cloud",
IF(NOT(ISNA(VLOOKUP(C138,Ultimate!A:A,1,0))),"Ultimate", "Autre ERP"))))))))))))))</f>
        <v>Autre ERP</v>
      </c>
      <c r="H138" s="13" t="str">
        <f>IF(NOT(ISNA(VLOOKUP(C138,'100P'!A:A,1,0))),"PrestaShop",
IF(NOT(ISNA(VLOOKUP(C138,'100W'!A:A,1,0))),"WooCommerce",
IF(NOT(ISNA(VLOOKUP(C138,'100S'!A:A,1,0))),"Shopify",
IF(NOT(ISNA(VLOOKUP(C138,EP!A:A,1,0))),"PrestaShop",
IF(NOT(ISNA(VLOOKUP(C138,EW!A:A,1,0))),"WooCommerce",
IF(NOT(ISNA(VLOOKUP(C138,ES!A:A,1,0))),"Shopify",
IF(NOT(ISNA(VLOOKUP(C138,WP!A:A,1,0))),"PrestaShop",
IF(NOT(ISNA(VLOOKUP(C138,WW!A:A,1,0))),"WooCommerce",
IF(NOT(ISNA(VLOOKUP(C138,WS!A:A,1,0))),"Shopify",
IF(NOT(ISNA(VLOOKUP(C138,'50P'!A:A,1,0))),"PrestaShop",
IF(NOT(ISNA(VLOOKUP(C138,'50W'!A:A,1,0))),"WooCommerce",
IF(NOT(ISNA(VLOOKUP(C138,'50S'!A:A,1,0))),"Shopify",
IF(NOT(ISNA(VLOOKUP(C138,Cloud!A:A,1,0))),"Cloud",
IF(NOT(ISNA(VLOOKUP(C138,Ultimate!A:A,1,0))),"Ultimate", "Autre ERP"))))))))))))))</f>
        <v>Autre ERP</v>
      </c>
    </row>
    <row r="139" spans="1:8" hidden="1" x14ac:dyDescent="0.25">
      <c r="A139" s="12">
        <v>42995</v>
      </c>
      <c r="B139" s="13" t="s">
        <v>6</v>
      </c>
      <c r="C139" s="13" t="s">
        <v>269</v>
      </c>
      <c r="D139" s="13" t="s">
        <v>277</v>
      </c>
      <c r="E139" s="13" t="s">
        <v>277</v>
      </c>
      <c r="F139" s="13"/>
      <c r="G139" s="13" t="str">
        <f>IF(NOT(ISNA(VLOOKUP(C139,'100P'!A:A,1,0))),"Sage 100",
IF(NOT(ISNA(VLOOKUP(C139,'100W'!A:A,1,0))),"Sage 100",
IF(NOT(ISNA(VLOOKUP(C139,'100S'!A:A,1,0))),"Sage 100",
IF(NOT(ISNA(VLOOKUP(C139,EP!A:A,1,0))),"EBP",
IF(NOT(ISNA(VLOOKUP(C139,EW!A:A,1,0))),"EBP",
IF(NOT(ISNA(VLOOKUP(C139,ES!A:A,1,0))),"EBP",
IF(NOT(ISNA(VLOOKUP(C139,WP!A:A,1,0))),"WaveSoft",
IF(NOT(ISNA(VLOOKUP(C139,WW!A:A,1,0))),"WaveSoft",
IF(NOT(ISNA(VLOOKUP(C139,WS!A:A,1,0))),"WaveSoft",
IF(NOT(ISNA(VLOOKUP(C139,'50P'!A:A,1,0))),"Sage 50",
IF(NOT(ISNA(VLOOKUP(C139,'50W'!A:A,1,0))),"Sage 50",
IF(NOT(ISNA(VLOOKUP(C139,'50S'!A:A,1,0))),"Sage 50",
IF(NOT(ISNA(VLOOKUP(C139,Cloud!A:A,1,0))),"Cloud",
IF(NOT(ISNA(VLOOKUP(C139,Ultimate!A:A,1,0))),"Ultimate", "Autre ERP"))))))))))))))</f>
        <v>Autre ERP</v>
      </c>
      <c r="H139" s="13" t="str">
        <f>IF(NOT(ISNA(VLOOKUP(C139,'100P'!A:A,1,0))),"PrestaShop",
IF(NOT(ISNA(VLOOKUP(C139,'100W'!A:A,1,0))),"WooCommerce",
IF(NOT(ISNA(VLOOKUP(C139,'100S'!A:A,1,0))),"Shopify",
IF(NOT(ISNA(VLOOKUP(C139,EP!A:A,1,0))),"PrestaShop",
IF(NOT(ISNA(VLOOKUP(C139,EW!A:A,1,0))),"WooCommerce",
IF(NOT(ISNA(VLOOKUP(C139,ES!A:A,1,0))),"Shopify",
IF(NOT(ISNA(VLOOKUP(C139,WP!A:A,1,0))),"PrestaShop",
IF(NOT(ISNA(VLOOKUP(C139,WW!A:A,1,0))),"WooCommerce",
IF(NOT(ISNA(VLOOKUP(C139,WS!A:A,1,0))),"Shopify",
IF(NOT(ISNA(VLOOKUP(C139,'50P'!A:A,1,0))),"PrestaShop",
IF(NOT(ISNA(VLOOKUP(C139,'50W'!A:A,1,0))),"WooCommerce",
IF(NOT(ISNA(VLOOKUP(C139,'50S'!A:A,1,0))),"Shopify",
IF(NOT(ISNA(VLOOKUP(C139,Cloud!A:A,1,0))),"Cloud",
IF(NOT(ISNA(VLOOKUP(C139,Ultimate!A:A,1,0))),"Ultimate", "Autre ERP"))))))))))))))</f>
        <v>Autre ERP</v>
      </c>
    </row>
    <row r="140" spans="1:8" hidden="1" x14ac:dyDescent="0.25">
      <c r="A140" s="12">
        <v>45246</v>
      </c>
      <c r="B140" s="13" t="s">
        <v>6</v>
      </c>
      <c r="C140" s="13" t="s">
        <v>270</v>
      </c>
      <c r="D140" s="13" t="s">
        <v>277</v>
      </c>
      <c r="E140" s="13" t="s">
        <v>277</v>
      </c>
      <c r="F140" s="13"/>
      <c r="G140" s="13" t="str">
        <f>IF(NOT(ISNA(VLOOKUP(C140,'100P'!A:A,1,0))),"Sage 100",
IF(NOT(ISNA(VLOOKUP(C140,'100W'!A:A,1,0))),"Sage 100",
IF(NOT(ISNA(VLOOKUP(C140,'100S'!A:A,1,0))),"Sage 100",
IF(NOT(ISNA(VLOOKUP(C140,EP!A:A,1,0))),"EBP",
IF(NOT(ISNA(VLOOKUP(C140,EW!A:A,1,0))),"EBP",
IF(NOT(ISNA(VLOOKUP(C140,ES!A:A,1,0))),"EBP",
IF(NOT(ISNA(VLOOKUP(C140,WP!A:A,1,0))),"WaveSoft",
IF(NOT(ISNA(VLOOKUP(C140,WW!A:A,1,0))),"WaveSoft",
IF(NOT(ISNA(VLOOKUP(C140,WS!A:A,1,0))),"WaveSoft",
IF(NOT(ISNA(VLOOKUP(C140,'50P'!A:A,1,0))),"Sage 50",
IF(NOT(ISNA(VLOOKUP(C140,'50W'!A:A,1,0))),"Sage 50",
IF(NOT(ISNA(VLOOKUP(C140,'50S'!A:A,1,0))),"Sage 50",
IF(NOT(ISNA(VLOOKUP(C140,Cloud!A:A,1,0))),"Cloud",
IF(NOT(ISNA(VLOOKUP(C140,Ultimate!A:A,1,0))),"Ultimate", "Autre ERP"))))))))))))))</f>
        <v>Autre ERP</v>
      </c>
      <c r="H140" s="13" t="str">
        <f>IF(NOT(ISNA(VLOOKUP(C140,'100P'!A:A,1,0))),"PrestaShop",
IF(NOT(ISNA(VLOOKUP(C140,'100W'!A:A,1,0))),"WooCommerce",
IF(NOT(ISNA(VLOOKUP(C140,'100S'!A:A,1,0))),"Shopify",
IF(NOT(ISNA(VLOOKUP(C140,EP!A:A,1,0))),"PrestaShop",
IF(NOT(ISNA(VLOOKUP(C140,EW!A:A,1,0))),"WooCommerce",
IF(NOT(ISNA(VLOOKUP(C140,ES!A:A,1,0))),"Shopify",
IF(NOT(ISNA(VLOOKUP(C140,WP!A:A,1,0))),"PrestaShop",
IF(NOT(ISNA(VLOOKUP(C140,WW!A:A,1,0))),"WooCommerce",
IF(NOT(ISNA(VLOOKUP(C140,WS!A:A,1,0))),"Shopify",
IF(NOT(ISNA(VLOOKUP(C140,'50P'!A:A,1,0))),"PrestaShop",
IF(NOT(ISNA(VLOOKUP(C140,'50W'!A:A,1,0))),"WooCommerce",
IF(NOT(ISNA(VLOOKUP(C140,'50S'!A:A,1,0))),"Shopify",
IF(NOT(ISNA(VLOOKUP(C140,Cloud!A:A,1,0))),"Cloud",
IF(NOT(ISNA(VLOOKUP(C140,Ultimate!A:A,1,0))),"Ultimate", "Autre ERP"))))))))))))))</f>
        <v>Autre ERP</v>
      </c>
    </row>
    <row r="141" spans="1:8" hidden="1" x14ac:dyDescent="0.25">
      <c r="A141" s="12">
        <v>45565</v>
      </c>
      <c r="B141" s="13" t="s">
        <v>6</v>
      </c>
      <c r="C141" s="13" t="s">
        <v>272</v>
      </c>
      <c r="D141" s="13" t="s">
        <v>277</v>
      </c>
      <c r="E141" s="13" t="s">
        <v>277</v>
      </c>
      <c r="F141" s="13"/>
      <c r="G141" s="13" t="str">
        <f>IF(NOT(ISNA(VLOOKUP(C141,'100P'!A:A,1,0))),"Sage 100",
IF(NOT(ISNA(VLOOKUP(C141,'100W'!A:A,1,0))),"Sage 100",
IF(NOT(ISNA(VLOOKUP(C141,'100S'!A:A,1,0))),"Sage 100",
IF(NOT(ISNA(VLOOKUP(C141,EP!A:A,1,0))),"EBP",
IF(NOT(ISNA(VLOOKUP(C141,EW!A:A,1,0))),"EBP",
IF(NOT(ISNA(VLOOKUP(C141,ES!A:A,1,0))),"EBP",
IF(NOT(ISNA(VLOOKUP(C141,WP!A:A,1,0))),"WaveSoft",
IF(NOT(ISNA(VLOOKUP(C141,WW!A:A,1,0))),"WaveSoft",
IF(NOT(ISNA(VLOOKUP(C141,WS!A:A,1,0))),"WaveSoft",
IF(NOT(ISNA(VLOOKUP(C141,'50P'!A:A,1,0))),"Sage 50",
IF(NOT(ISNA(VLOOKUP(C141,'50W'!A:A,1,0))),"Sage 50",
IF(NOT(ISNA(VLOOKUP(C141,'50S'!A:A,1,0))),"Sage 50",
IF(NOT(ISNA(VLOOKUP(C141,Cloud!A:A,1,0))),"Cloud",
IF(NOT(ISNA(VLOOKUP(C141,Ultimate!A:A,1,0))),"Ultimate", "Autre ERP"))))))))))))))</f>
        <v>Autre ERP</v>
      </c>
      <c r="H141" s="13" t="str">
        <f>IF(NOT(ISNA(VLOOKUP(C141,'100P'!A:A,1,0))),"PrestaShop",
IF(NOT(ISNA(VLOOKUP(C141,'100W'!A:A,1,0))),"WooCommerce",
IF(NOT(ISNA(VLOOKUP(C141,'100S'!A:A,1,0))),"Shopify",
IF(NOT(ISNA(VLOOKUP(C141,EP!A:A,1,0))),"PrestaShop",
IF(NOT(ISNA(VLOOKUP(C141,EW!A:A,1,0))),"WooCommerce",
IF(NOT(ISNA(VLOOKUP(C141,ES!A:A,1,0))),"Shopify",
IF(NOT(ISNA(VLOOKUP(C141,WP!A:A,1,0))),"PrestaShop",
IF(NOT(ISNA(VLOOKUP(C141,WW!A:A,1,0))),"WooCommerce",
IF(NOT(ISNA(VLOOKUP(C141,WS!A:A,1,0))),"Shopify",
IF(NOT(ISNA(VLOOKUP(C141,'50P'!A:A,1,0))),"PrestaShop",
IF(NOT(ISNA(VLOOKUP(C141,'50W'!A:A,1,0))),"WooCommerce",
IF(NOT(ISNA(VLOOKUP(C141,'50S'!A:A,1,0))),"Shopify",
IF(NOT(ISNA(VLOOKUP(C141,Cloud!A:A,1,0))),"Cloud",
IF(NOT(ISNA(VLOOKUP(C141,Ultimate!A:A,1,0))),"Ultimate", "Autre ERP"))))))))))))))</f>
        <v>Autre ERP</v>
      </c>
    </row>
    <row r="142" spans="1:8" hidden="1" x14ac:dyDescent="0.25">
      <c r="A142" s="12">
        <v>44602</v>
      </c>
      <c r="B142" s="13" t="s">
        <v>6</v>
      </c>
      <c r="C142" s="13" t="s">
        <v>273</v>
      </c>
      <c r="D142" s="13" t="s">
        <v>277</v>
      </c>
      <c r="E142" s="13" t="s">
        <v>277</v>
      </c>
      <c r="F142" s="13"/>
      <c r="G142" s="13" t="str">
        <f>IF(NOT(ISNA(VLOOKUP(C142,'100P'!A:A,1,0))),"Sage 100",
IF(NOT(ISNA(VLOOKUP(C142,'100W'!A:A,1,0))),"Sage 100",
IF(NOT(ISNA(VLOOKUP(C142,'100S'!A:A,1,0))),"Sage 100",
IF(NOT(ISNA(VLOOKUP(C142,EP!A:A,1,0))),"EBP",
IF(NOT(ISNA(VLOOKUP(C142,EW!A:A,1,0))),"EBP",
IF(NOT(ISNA(VLOOKUP(C142,ES!A:A,1,0))),"EBP",
IF(NOT(ISNA(VLOOKUP(C142,WP!A:A,1,0))),"WaveSoft",
IF(NOT(ISNA(VLOOKUP(C142,WW!A:A,1,0))),"WaveSoft",
IF(NOT(ISNA(VLOOKUP(C142,WS!A:A,1,0))),"WaveSoft",
IF(NOT(ISNA(VLOOKUP(C142,'50P'!A:A,1,0))),"Sage 50",
IF(NOT(ISNA(VLOOKUP(C142,'50W'!A:A,1,0))),"Sage 50",
IF(NOT(ISNA(VLOOKUP(C142,'50S'!A:A,1,0))),"Sage 50",
IF(NOT(ISNA(VLOOKUP(C142,Cloud!A:A,1,0))),"Cloud",
IF(NOT(ISNA(VLOOKUP(C142,Ultimate!A:A,1,0))),"Ultimate", "Autre ERP"))))))))))))))</f>
        <v>Autre ERP</v>
      </c>
      <c r="H142" s="13" t="str">
        <f>IF(NOT(ISNA(VLOOKUP(C142,'100P'!A:A,1,0))),"PrestaShop",
IF(NOT(ISNA(VLOOKUP(C142,'100W'!A:A,1,0))),"WooCommerce",
IF(NOT(ISNA(VLOOKUP(C142,'100S'!A:A,1,0))),"Shopify",
IF(NOT(ISNA(VLOOKUP(C142,EP!A:A,1,0))),"PrestaShop",
IF(NOT(ISNA(VLOOKUP(C142,EW!A:A,1,0))),"WooCommerce",
IF(NOT(ISNA(VLOOKUP(C142,ES!A:A,1,0))),"Shopify",
IF(NOT(ISNA(VLOOKUP(C142,WP!A:A,1,0))),"PrestaShop",
IF(NOT(ISNA(VLOOKUP(C142,WW!A:A,1,0))),"WooCommerce",
IF(NOT(ISNA(VLOOKUP(C142,WS!A:A,1,0))),"Shopify",
IF(NOT(ISNA(VLOOKUP(C142,'50P'!A:A,1,0))),"PrestaShop",
IF(NOT(ISNA(VLOOKUP(C142,'50W'!A:A,1,0))),"WooCommerce",
IF(NOT(ISNA(VLOOKUP(C142,'50S'!A:A,1,0))),"Shopify",
IF(NOT(ISNA(VLOOKUP(C142,Cloud!A:A,1,0))),"Cloud",
IF(NOT(ISNA(VLOOKUP(C142,Ultimate!A:A,1,0))),"Ultimate", "Autre ERP"))))))))))))))</f>
        <v>Autre ERP</v>
      </c>
    </row>
    <row r="143" spans="1:8" hidden="1" x14ac:dyDescent="0.25">
      <c r="A143" s="12">
        <v>44327</v>
      </c>
      <c r="B143" s="13" t="s">
        <v>6</v>
      </c>
      <c r="C143" s="13" t="s">
        <v>861</v>
      </c>
      <c r="D143" s="13" t="s">
        <v>277</v>
      </c>
      <c r="E143" s="13" t="s">
        <v>277</v>
      </c>
      <c r="F143" s="13"/>
      <c r="G143" s="13" t="str">
        <f>IF(NOT(ISNA(VLOOKUP(C143,'100P'!A:A,1,0))),"Sage 100",
IF(NOT(ISNA(VLOOKUP(C143,'100W'!A:A,1,0))),"Sage 100",
IF(NOT(ISNA(VLOOKUP(C143,'100S'!A:A,1,0))),"Sage 100",
IF(NOT(ISNA(VLOOKUP(C143,EP!A:A,1,0))),"EBP",
IF(NOT(ISNA(VLOOKUP(C143,EW!A:A,1,0))),"EBP",
IF(NOT(ISNA(VLOOKUP(C143,ES!A:A,1,0))),"EBP",
IF(NOT(ISNA(VLOOKUP(C143,WP!A:A,1,0))),"WaveSoft",
IF(NOT(ISNA(VLOOKUP(C143,WW!A:A,1,0))),"WaveSoft",
IF(NOT(ISNA(VLOOKUP(C143,WS!A:A,1,0))),"WaveSoft",
IF(NOT(ISNA(VLOOKUP(C143,'50P'!A:A,1,0))),"Sage 50",
IF(NOT(ISNA(VLOOKUP(C143,'50W'!A:A,1,0))),"Sage 50",
IF(NOT(ISNA(VLOOKUP(C143,'50S'!A:A,1,0))),"Sage 50",
IF(NOT(ISNA(VLOOKUP(C143,Cloud!A:A,1,0))),"Cloud",
IF(NOT(ISNA(VLOOKUP(C143,Ultimate!A:A,1,0))),"Ultimate", "Autre ERP"))))))))))))))</f>
        <v>Autre ERP</v>
      </c>
      <c r="H143" s="13" t="str">
        <f>IF(NOT(ISNA(VLOOKUP(C143,'100P'!A:A,1,0))),"PrestaShop",
IF(NOT(ISNA(VLOOKUP(C143,'100W'!A:A,1,0))),"WooCommerce",
IF(NOT(ISNA(VLOOKUP(C143,'100S'!A:A,1,0))),"Shopify",
IF(NOT(ISNA(VLOOKUP(C143,EP!A:A,1,0))),"PrestaShop",
IF(NOT(ISNA(VLOOKUP(C143,EW!A:A,1,0))),"WooCommerce",
IF(NOT(ISNA(VLOOKUP(C143,ES!A:A,1,0))),"Shopify",
IF(NOT(ISNA(VLOOKUP(C143,WP!A:A,1,0))),"PrestaShop",
IF(NOT(ISNA(VLOOKUP(C143,WW!A:A,1,0))),"WooCommerce",
IF(NOT(ISNA(VLOOKUP(C143,WS!A:A,1,0))),"Shopify",
IF(NOT(ISNA(VLOOKUP(C143,'50P'!A:A,1,0))),"PrestaShop",
IF(NOT(ISNA(VLOOKUP(C143,'50W'!A:A,1,0))),"WooCommerce",
IF(NOT(ISNA(VLOOKUP(C143,'50S'!A:A,1,0))),"Shopify",
IF(NOT(ISNA(VLOOKUP(C143,Cloud!A:A,1,0))),"Cloud",
IF(NOT(ISNA(VLOOKUP(C143,Ultimate!A:A,1,0))),"Ultimate", "Autre ERP"))))))))))))))</f>
        <v>Autre ERP</v>
      </c>
    </row>
    <row r="144" spans="1:8" hidden="1" x14ac:dyDescent="0.25">
      <c r="A144" s="12">
        <v>44180</v>
      </c>
      <c r="B144" s="13" t="s">
        <v>6</v>
      </c>
      <c r="C144" s="13" t="s">
        <v>863</v>
      </c>
      <c r="D144" s="13" t="s">
        <v>277</v>
      </c>
      <c r="E144" s="13" t="s">
        <v>277</v>
      </c>
      <c r="F144" s="13"/>
      <c r="G144" s="13" t="str">
        <f>IF(NOT(ISNA(VLOOKUP(C144,'100P'!A:A,1,0))),"Sage 100",
IF(NOT(ISNA(VLOOKUP(C144,'100W'!A:A,1,0))),"Sage 100",
IF(NOT(ISNA(VLOOKUP(C144,'100S'!A:A,1,0))),"Sage 100",
IF(NOT(ISNA(VLOOKUP(C144,EP!A:A,1,0))),"EBP",
IF(NOT(ISNA(VLOOKUP(C144,EW!A:A,1,0))),"EBP",
IF(NOT(ISNA(VLOOKUP(C144,ES!A:A,1,0))),"EBP",
IF(NOT(ISNA(VLOOKUP(C144,WP!A:A,1,0))),"WaveSoft",
IF(NOT(ISNA(VLOOKUP(C144,WW!A:A,1,0))),"WaveSoft",
IF(NOT(ISNA(VLOOKUP(C144,WS!A:A,1,0))),"WaveSoft",
IF(NOT(ISNA(VLOOKUP(C144,'50P'!A:A,1,0))),"Sage 50",
IF(NOT(ISNA(VLOOKUP(C144,'50W'!A:A,1,0))),"Sage 50",
IF(NOT(ISNA(VLOOKUP(C144,'50S'!A:A,1,0))),"Sage 50",
IF(NOT(ISNA(VLOOKUP(C144,Cloud!A:A,1,0))),"Cloud",
IF(NOT(ISNA(VLOOKUP(C144,Ultimate!A:A,1,0))),"Ultimate", "Autre ERP"))))))))))))))</f>
        <v>Autre ERP</v>
      </c>
      <c r="H144" s="13" t="str">
        <f>IF(NOT(ISNA(VLOOKUP(C144,'100P'!A:A,1,0))),"PrestaShop",
IF(NOT(ISNA(VLOOKUP(C144,'100W'!A:A,1,0))),"WooCommerce",
IF(NOT(ISNA(VLOOKUP(C144,'100S'!A:A,1,0))),"Shopify",
IF(NOT(ISNA(VLOOKUP(C144,EP!A:A,1,0))),"PrestaShop",
IF(NOT(ISNA(VLOOKUP(C144,EW!A:A,1,0))),"WooCommerce",
IF(NOT(ISNA(VLOOKUP(C144,ES!A:A,1,0))),"Shopify",
IF(NOT(ISNA(VLOOKUP(C144,WP!A:A,1,0))),"PrestaShop",
IF(NOT(ISNA(VLOOKUP(C144,WW!A:A,1,0))),"WooCommerce",
IF(NOT(ISNA(VLOOKUP(C144,WS!A:A,1,0))),"Shopify",
IF(NOT(ISNA(VLOOKUP(C144,'50P'!A:A,1,0))),"PrestaShop",
IF(NOT(ISNA(VLOOKUP(C144,'50W'!A:A,1,0))),"WooCommerce",
IF(NOT(ISNA(VLOOKUP(C144,'50S'!A:A,1,0))),"Shopify",
IF(NOT(ISNA(VLOOKUP(C144,Cloud!A:A,1,0))),"Cloud",
IF(NOT(ISNA(VLOOKUP(C144,Ultimate!A:A,1,0))),"Ultimate", "Autre ERP"))))))))))))))</f>
        <v>Autre ERP</v>
      </c>
    </row>
    <row r="145" spans="1:8" hidden="1" x14ac:dyDescent="0.25">
      <c r="A145" s="12">
        <v>43851</v>
      </c>
      <c r="B145" s="13" t="s">
        <v>6</v>
      </c>
      <c r="C145" s="13" t="s">
        <v>275</v>
      </c>
      <c r="D145" s="13" t="s">
        <v>277</v>
      </c>
      <c r="E145" s="13" t="s">
        <v>277</v>
      </c>
      <c r="F145" s="13"/>
      <c r="G145" s="13" t="str">
        <f>IF(NOT(ISNA(VLOOKUP(C145,'100P'!A:A,1,0))),"Sage 100",
IF(NOT(ISNA(VLOOKUP(C145,'100W'!A:A,1,0))),"Sage 100",
IF(NOT(ISNA(VLOOKUP(C145,'100S'!A:A,1,0))),"Sage 100",
IF(NOT(ISNA(VLOOKUP(C145,EP!A:A,1,0))),"EBP",
IF(NOT(ISNA(VLOOKUP(C145,EW!A:A,1,0))),"EBP",
IF(NOT(ISNA(VLOOKUP(C145,ES!A:A,1,0))),"EBP",
IF(NOT(ISNA(VLOOKUP(C145,WP!A:A,1,0))),"WaveSoft",
IF(NOT(ISNA(VLOOKUP(C145,WW!A:A,1,0))),"WaveSoft",
IF(NOT(ISNA(VLOOKUP(C145,WS!A:A,1,0))),"WaveSoft",
IF(NOT(ISNA(VLOOKUP(C145,'50P'!A:A,1,0))),"Sage 50",
IF(NOT(ISNA(VLOOKUP(C145,'50W'!A:A,1,0))),"Sage 50",
IF(NOT(ISNA(VLOOKUP(C145,'50S'!A:A,1,0))),"Sage 50",
IF(NOT(ISNA(VLOOKUP(C145,Cloud!A:A,1,0))),"Cloud",
IF(NOT(ISNA(VLOOKUP(C145,Ultimate!A:A,1,0))),"Ultimate", "Autre ERP"))))))))))))))</f>
        <v>Autre ERP</v>
      </c>
      <c r="H145" s="13" t="str">
        <f>IF(NOT(ISNA(VLOOKUP(C145,'100P'!A:A,1,0))),"PrestaShop",
IF(NOT(ISNA(VLOOKUP(C145,'100W'!A:A,1,0))),"WooCommerce",
IF(NOT(ISNA(VLOOKUP(C145,'100S'!A:A,1,0))),"Shopify",
IF(NOT(ISNA(VLOOKUP(C145,EP!A:A,1,0))),"PrestaShop",
IF(NOT(ISNA(VLOOKUP(C145,EW!A:A,1,0))),"WooCommerce",
IF(NOT(ISNA(VLOOKUP(C145,ES!A:A,1,0))),"Shopify",
IF(NOT(ISNA(VLOOKUP(C145,WP!A:A,1,0))),"PrestaShop",
IF(NOT(ISNA(VLOOKUP(C145,WW!A:A,1,0))),"WooCommerce",
IF(NOT(ISNA(VLOOKUP(C145,WS!A:A,1,0))),"Shopify",
IF(NOT(ISNA(VLOOKUP(C145,'50P'!A:A,1,0))),"PrestaShop",
IF(NOT(ISNA(VLOOKUP(C145,'50W'!A:A,1,0))),"WooCommerce",
IF(NOT(ISNA(VLOOKUP(C145,'50S'!A:A,1,0))),"Shopify",
IF(NOT(ISNA(VLOOKUP(C145,Cloud!A:A,1,0))),"Cloud",
IF(NOT(ISNA(VLOOKUP(C145,Ultimate!A:A,1,0))),"Ultimate", "Autre ERP"))))))))))))))</f>
        <v>Autre ERP</v>
      </c>
    </row>
    <row r="146" spans="1:8" hidden="1" x14ac:dyDescent="0.25">
      <c r="A146" s="12">
        <v>45456</v>
      </c>
      <c r="B146" s="13" t="s">
        <v>6</v>
      </c>
      <c r="C146" s="13" t="s">
        <v>276</v>
      </c>
      <c r="D146" s="13" t="s">
        <v>277</v>
      </c>
      <c r="E146" s="13" t="s">
        <v>277</v>
      </c>
      <c r="F146" s="13"/>
      <c r="G146" s="13" t="str">
        <f>IF(NOT(ISNA(VLOOKUP(C146,'100P'!A:A,1,0))),"Sage 100",
IF(NOT(ISNA(VLOOKUP(C146,'100W'!A:A,1,0))),"Sage 100",
IF(NOT(ISNA(VLOOKUP(C146,'100S'!A:A,1,0))),"Sage 100",
IF(NOT(ISNA(VLOOKUP(C146,EP!A:A,1,0))),"EBP",
IF(NOT(ISNA(VLOOKUP(C146,EW!A:A,1,0))),"EBP",
IF(NOT(ISNA(VLOOKUP(C146,ES!A:A,1,0))),"EBP",
IF(NOT(ISNA(VLOOKUP(C146,WP!A:A,1,0))),"WaveSoft",
IF(NOT(ISNA(VLOOKUP(C146,WW!A:A,1,0))),"WaveSoft",
IF(NOT(ISNA(VLOOKUP(C146,WS!A:A,1,0))),"WaveSoft",
IF(NOT(ISNA(VLOOKUP(C146,'50P'!A:A,1,0))),"Sage 50",
IF(NOT(ISNA(VLOOKUP(C146,'50W'!A:A,1,0))),"Sage 50",
IF(NOT(ISNA(VLOOKUP(C146,'50S'!A:A,1,0))),"Sage 50",
IF(NOT(ISNA(VLOOKUP(C146,Cloud!A:A,1,0))),"Cloud",
IF(NOT(ISNA(VLOOKUP(C146,Ultimate!A:A,1,0))),"Ultimate", "Autre ERP"))))))))))))))</f>
        <v>Autre ERP</v>
      </c>
      <c r="H146" s="13" t="str">
        <f>IF(NOT(ISNA(VLOOKUP(C146,'100P'!A:A,1,0))),"PrestaShop",
IF(NOT(ISNA(VLOOKUP(C146,'100W'!A:A,1,0))),"WooCommerce",
IF(NOT(ISNA(VLOOKUP(C146,'100S'!A:A,1,0))),"Shopify",
IF(NOT(ISNA(VLOOKUP(C146,EP!A:A,1,0))),"PrestaShop",
IF(NOT(ISNA(VLOOKUP(C146,EW!A:A,1,0))),"WooCommerce",
IF(NOT(ISNA(VLOOKUP(C146,ES!A:A,1,0))),"Shopify",
IF(NOT(ISNA(VLOOKUP(C146,WP!A:A,1,0))),"PrestaShop",
IF(NOT(ISNA(VLOOKUP(C146,WW!A:A,1,0))),"WooCommerce",
IF(NOT(ISNA(VLOOKUP(C146,WS!A:A,1,0))),"Shopify",
IF(NOT(ISNA(VLOOKUP(C146,'50P'!A:A,1,0))),"PrestaShop",
IF(NOT(ISNA(VLOOKUP(C146,'50W'!A:A,1,0))),"WooCommerce",
IF(NOT(ISNA(VLOOKUP(C146,'50S'!A:A,1,0))),"Shopify",
IF(NOT(ISNA(VLOOKUP(C146,Cloud!A:A,1,0))),"Cloud",
IF(NOT(ISNA(VLOOKUP(C146,Ultimate!A:A,1,0))),"Ultimate", "Autre ERP"))))))))))))))</f>
        <v>Autre ERP</v>
      </c>
    </row>
    <row r="147" spans="1:8" hidden="1" x14ac:dyDescent="0.25">
      <c r="A147" s="12">
        <v>44628</v>
      </c>
      <c r="B147" s="13" t="s">
        <v>6</v>
      </c>
      <c r="C147" s="13" t="s">
        <v>278</v>
      </c>
      <c r="D147" s="13" t="s">
        <v>277</v>
      </c>
      <c r="E147" s="13" t="s">
        <v>277</v>
      </c>
      <c r="F147" s="13"/>
      <c r="G147" s="13" t="str">
        <f>IF(NOT(ISNA(VLOOKUP(C147,'100P'!A:A,1,0))),"Sage 100",
IF(NOT(ISNA(VLOOKUP(C147,'100W'!A:A,1,0))),"Sage 100",
IF(NOT(ISNA(VLOOKUP(C147,'100S'!A:A,1,0))),"Sage 100",
IF(NOT(ISNA(VLOOKUP(C147,EP!A:A,1,0))),"EBP",
IF(NOT(ISNA(VLOOKUP(C147,EW!A:A,1,0))),"EBP",
IF(NOT(ISNA(VLOOKUP(C147,ES!A:A,1,0))),"EBP",
IF(NOT(ISNA(VLOOKUP(C147,WP!A:A,1,0))),"WaveSoft",
IF(NOT(ISNA(VLOOKUP(C147,WW!A:A,1,0))),"WaveSoft",
IF(NOT(ISNA(VLOOKUP(C147,WS!A:A,1,0))),"WaveSoft",
IF(NOT(ISNA(VLOOKUP(C147,'50P'!A:A,1,0))),"Sage 50",
IF(NOT(ISNA(VLOOKUP(C147,'50W'!A:A,1,0))),"Sage 50",
IF(NOT(ISNA(VLOOKUP(C147,'50S'!A:A,1,0))),"Sage 50",
IF(NOT(ISNA(VLOOKUP(C147,Cloud!A:A,1,0))),"Cloud",
IF(NOT(ISNA(VLOOKUP(C147,Ultimate!A:A,1,0))),"Ultimate", "Autre ERP"))))))))))))))</f>
        <v>Autre ERP</v>
      </c>
      <c r="H147" s="13" t="str">
        <f>IF(NOT(ISNA(VLOOKUP(C147,'100P'!A:A,1,0))),"PrestaShop",
IF(NOT(ISNA(VLOOKUP(C147,'100W'!A:A,1,0))),"WooCommerce",
IF(NOT(ISNA(VLOOKUP(C147,'100S'!A:A,1,0))),"Shopify",
IF(NOT(ISNA(VLOOKUP(C147,EP!A:A,1,0))),"PrestaShop",
IF(NOT(ISNA(VLOOKUP(C147,EW!A:A,1,0))),"WooCommerce",
IF(NOT(ISNA(VLOOKUP(C147,ES!A:A,1,0))),"Shopify",
IF(NOT(ISNA(VLOOKUP(C147,WP!A:A,1,0))),"PrestaShop",
IF(NOT(ISNA(VLOOKUP(C147,WW!A:A,1,0))),"WooCommerce",
IF(NOT(ISNA(VLOOKUP(C147,WS!A:A,1,0))),"Shopify",
IF(NOT(ISNA(VLOOKUP(C147,'50P'!A:A,1,0))),"PrestaShop",
IF(NOT(ISNA(VLOOKUP(C147,'50W'!A:A,1,0))),"WooCommerce",
IF(NOT(ISNA(VLOOKUP(C147,'50S'!A:A,1,0))),"Shopify",
IF(NOT(ISNA(VLOOKUP(C147,Cloud!A:A,1,0))),"Cloud",
IF(NOT(ISNA(VLOOKUP(C147,Ultimate!A:A,1,0))),"Ultimate", "Autre ERP"))))))))))))))</f>
        <v>Autre ERP</v>
      </c>
    </row>
    <row r="148" spans="1:8" hidden="1" x14ac:dyDescent="0.25">
      <c r="A148" s="12">
        <v>43776</v>
      </c>
      <c r="B148" s="13" t="s">
        <v>6</v>
      </c>
      <c r="C148" s="13" t="s">
        <v>279</v>
      </c>
      <c r="D148" s="13" t="s">
        <v>277</v>
      </c>
      <c r="E148" s="13" t="s">
        <v>277</v>
      </c>
      <c r="F148" s="13"/>
      <c r="G148" s="13" t="str">
        <f>IF(NOT(ISNA(VLOOKUP(C148,'100P'!A:A,1,0))),"Sage 100",
IF(NOT(ISNA(VLOOKUP(C148,'100W'!A:A,1,0))),"Sage 100",
IF(NOT(ISNA(VLOOKUP(C148,'100S'!A:A,1,0))),"Sage 100",
IF(NOT(ISNA(VLOOKUP(C148,EP!A:A,1,0))),"EBP",
IF(NOT(ISNA(VLOOKUP(C148,EW!A:A,1,0))),"EBP",
IF(NOT(ISNA(VLOOKUP(C148,ES!A:A,1,0))),"EBP",
IF(NOT(ISNA(VLOOKUP(C148,WP!A:A,1,0))),"WaveSoft",
IF(NOT(ISNA(VLOOKUP(C148,WW!A:A,1,0))),"WaveSoft",
IF(NOT(ISNA(VLOOKUP(C148,WS!A:A,1,0))),"WaveSoft",
IF(NOT(ISNA(VLOOKUP(C148,'50P'!A:A,1,0))),"Sage 50",
IF(NOT(ISNA(VLOOKUP(C148,'50W'!A:A,1,0))),"Sage 50",
IF(NOT(ISNA(VLOOKUP(C148,'50S'!A:A,1,0))),"Sage 50",
IF(NOT(ISNA(VLOOKUP(C148,Cloud!A:A,1,0))),"Cloud",
IF(NOT(ISNA(VLOOKUP(C148,Ultimate!A:A,1,0))),"Ultimate", "Autre ERP"))))))))))))))</f>
        <v>Autre ERP</v>
      </c>
      <c r="H148" s="13" t="str">
        <f>IF(NOT(ISNA(VLOOKUP(C148,'100P'!A:A,1,0))),"PrestaShop",
IF(NOT(ISNA(VLOOKUP(C148,'100W'!A:A,1,0))),"WooCommerce",
IF(NOT(ISNA(VLOOKUP(C148,'100S'!A:A,1,0))),"Shopify",
IF(NOT(ISNA(VLOOKUP(C148,EP!A:A,1,0))),"PrestaShop",
IF(NOT(ISNA(VLOOKUP(C148,EW!A:A,1,0))),"WooCommerce",
IF(NOT(ISNA(VLOOKUP(C148,ES!A:A,1,0))),"Shopify",
IF(NOT(ISNA(VLOOKUP(C148,WP!A:A,1,0))),"PrestaShop",
IF(NOT(ISNA(VLOOKUP(C148,WW!A:A,1,0))),"WooCommerce",
IF(NOT(ISNA(VLOOKUP(C148,WS!A:A,1,0))),"Shopify",
IF(NOT(ISNA(VLOOKUP(C148,'50P'!A:A,1,0))),"PrestaShop",
IF(NOT(ISNA(VLOOKUP(C148,'50W'!A:A,1,0))),"WooCommerce",
IF(NOT(ISNA(VLOOKUP(C148,'50S'!A:A,1,0))),"Shopify",
IF(NOT(ISNA(VLOOKUP(C148,Cloud!A:A,1,0))),"Cloud",
IF(NOT(ISNA(VLOOKUP(C148,Ultimate!A:A,1,0))),"Ultimate", "Autre ERP"))))))))))))))</f>
        <v>Autre ERP</v>
      </c>
    </row>
    <row r="149" spans="1:8" hidden="1" x14ac:dyDescent="0.25">
      <c r="A149" s="12">
        <v>44727</v>
      </c>
      <c r="B149" s="13" t="s">
        <v>6</v>
      </c>
      <c r="C149" s="13" t="s">
        <v>280</v>
      </c>
      <c r="D149" s="13" t="s">
        <v>277</v>
      </c>
      <c r="E149" s="13" t="s">
        <v>277</v>
      </c>
      <c r="F149" s="13"/>
      <c r="G149" s="13" t="str">
        <f>IF(NOT(ISNA(VLOOKUP(C149,'100P'!A:A,1,0))),"Sage 100",
IF(NOT(ISNA(VLOOKUP(C149,'100W'!A:A,1,0))),"Sage 100",
IF(NOT(ISNA(VLOOKUP(C149,'100S'!A:A,1,0))),"Sage 100",
IF(NOT(ISNA(VLOOKUP(C149,EP!A:A,1,0))),"EBP",
IF(NOT(ISNA(VLOOKUP(C149,EW!A:A,1,0))),"EBP",
IF(NOT(ISNA(VLOOKUP(C149,ES!A:A,1,0))),"EBP",
IF(NOT(ISNA(VLOOKUP(C149,WP!A:A,1,0))),"WaveSoft",
IF(NOT(ISNA(VLOOKUP(C149,WW!A:A,1,0))),"WaveSoft",
IF(NOT(ISNA(VLOOKUP(C149,WS!A:A,1,0))),"WaveSoft",
IF(NOT(ISNA(VLOOKUP(C149,'50P'!A:A,1,0))),"Sage 50",
IF(NOT(ISNA(VLOOKUP(C149,'50W'!A:A,1,0))),"Sage 50",
IF(NOT(ISNA(VLOOKUP(C149,'50S'!A:A,1,0))),"Sage 50",
IF(NOT(ISNA(VLOOKUP(C149,Cloud!A:A,1,0))),"Cloud",
IF(NOT(ISNA(VLOOKUP(C149,Ultimate!A:A,1,0))),"Ultimate", "Autre ERP"))))))))))))))</f>
        <v>Autre ERP</v>
      </c>
      <c r="H149" s="13" t="str">
        <f>IF(NOT(ISNA(VLOOKUP(C149,'100P'!A:A,1,0))),"PrestaShop",
IF(NOT(ISNA(VLOOKUP(C149,'100W'!A:A,1,0))),"WooCommerce",
IF(NOT(ISNA(VLOOKUP(C149,'100S'!A:A,1,0))),"Shopify",
IF(NOT(ISNA(VLOOKUP(C149,EP!A:A,1,0))),"PrestaShop",
IF(NOT(ISNA(VLOOKUP(C149,EW!A:A,1,0))),"WooCommerce",
IF(NOT(ISNA(VLOOKUP(C149,ES!A:A,1,0))),"Shopify",
IF(NOT(ISNA(VLOOKUP(C149,WP!A:A,1,0))),"PrestaShop",
IF(NOT(ISNA(VLOOKUP(C149,WW!A:A,1,0))),"WooCommerce",
IF(NOT(ISNA(VLOOKUP(C149,WS!A:A,1,0))),"Shopify",
IF(NOT(ISNA(VLOOKUP(C149,'50P'!A:A,1,0))),"PrestaShop",
IF(NOT(ISNA(VLOOKUP(C149,'50W'!A:A,1,0))),"WooCommerce",
IF(NOT(ISNA(VLOOKUP(C149,'50S'!A:A,1,0))),"Shopify",
IF(NOT(ISNA(VLOOKUP(C149,Cloud!A:A,1,0))),"Cloud",
IF(NOT(ISNA(VLOOKUP(C149,Ultimate!A:A,1,0))),"Ultimate", "Autre ERP"))))))))))))))</f>
        <v>Autre ERP</v>
      </c>
    </row>
    <row r="150" spans="1:8" hidden="1" x14ac:dyDescent="0.25">
      <c r="A150" s="12">
        <v>45009</v>
      </c>
      <c r="B150" s="13" t="s">
        <v>6</v>
      </c>
      <c r="C150" s="13" t="s">
        <v>281</v>
      </c>
      <c r="D150" s="13" t="s">
        <v>277</v>
      </c>
      <c r="E150" s="13" t="s">
        <v>277</v>
      </c>
      <c r="F150" s="13"/>
      <c r="G150" s="13" t="str">
        <f>IF(NOT(ISNA(VLOOKUP(C150,'100P'!A:A,1,0))),"Sage 100",
IF(NOT(ISNA(VLOOKUP(C150,'100W'!A:A,1,0))),"Sage 100",
IF(NOT(ISNA(VLOOKUP(C150,'100S'!A:A,1,0))),"Sage 100",
IF(NOT(ISNA(VLOOKUP(C150,EP!A:A,1,0))),"EBP",
IF(NOT(ISNA(VLOOKUP(C150,EW!A:A,1,0))),"EBP",
IF(NOT(ISNA(VLOOKUP(C150,ES!A:A,1,0))),"EBP",
IF(NOT(ISNA(VLOOKUP(C150,WP!A:A,1,0))),"WaveSoft",
IF(NOT(ISNA(VLOOKUP(C150,WW!A:A,1,0))),"WaveSoft",
IF(NOT(ISNA(VLOOKUP(C150,WS!A:A,1,0))),"WaveSoft",
IF(NOT(ISNA(VLOOKUP(C150,'50P'!A:A,1,0))),"Sage 50",
IF(NOT(ISNA(VLOOKUP(C150,'50W'!A:A,1,0))),"Sage 50",
IF(NOT(ISNA(VLOOKUP(C150,'50S'!A:A,1,0))),"Sage 50",
IF(NOT(ISNA(VLOOKUP(C150,Cloud!A:A,1,0))),"Cloud",
IF(NOT(ISNA(VLOOKUP(C150,Ultimate!A:A,1,0))),"Ultimate", "Autre ERP"))))))))))))))</f>
        <v>Autre ERP</v>
      </c>
      <c r="H150" s="13" t="str">
        <f>IF(NOT(ISNA(VLOOKUP(C150,'100P'!A:A,1,0))),"PrestaShop",
IF(NOT(ISNA(VLOOKUP(C150,'100W'!A:A,1,0))),"WooCommerce",
IF(NOT(ISNA(VLOOKUP(C150,'100S'!A:A,1,0))),"Shopify",
IF(NOT(ISNA(VLOOKUP(C150,EP!A:A,1,0))),"PrestaShop",
IF(NOT(ISNA(VLOOKUP(C150,EW!A:A,1,0))),"WooCommerce",
IF(NOT(ISNA(VLOOKUP(C150,ES!A:A,1,0))),"Shopify",
IF(NOT(ISNA(VLOOKUP(C150,WP!A:A,1,0))),"PrestaShop",
IF(NOT(ISNA(VLOOKUP(C150,WW!A:A,1,0))),"WooCommerce",
IF(NOT(ISNA(VLOOKUP(C150,WS!A:A,1,0))),"Shopify",
IF(NOT(ISNA(VLOOKUP(C150,'50P'!A:A,1,0))),"PrestaShop",
IF(NOT(ISNA(VLOOKUP(C150,'50W'!A:A,1,0))),"WooCommerce",
IF(NOT(ISNA(VLOOKUP(C150,'50S'!A:A,1,0))),"Shopify",
IF(NOT(ISNA(VLOOKUP(C150,Cloud!A:A,1,0))),"Cloud",
IF(NOT(ISNA(VLOOKUP(C150,Ultimate!A:A,1,0))),"Ultimate", "Autre ERP"))))))))))))))</f>
        <v>Autre ERP</v>
      </c>
    </row>
    <row r="151" spans="1:8" hidden="1" x14ac:dyDescent="0.25">
      <c r="A151" s="12">
        <v>45225</v>
      </c>
      <c r="B151" s="13" t="s">
        <v>6</v>
      </c>
      <c r="C151" s="13" t="s">
        <v>284</v>
      </c>
      <c r="D151" s="13" t="s">
        <v>277</v>
      </c>
      <c r="E151" s="13" t="s">
        <v>277</v>
      </c>
      <c r="F151" s="13"/>
      <c r="G151" s="13" t="str">
        <f>IF(NOT(ISNA(VLOOKUP(C151,'100P'!A:A,1,0))),"Sage 100",
IF(NOT(ISNA(VLOOKUP(C151,'100W'!A:A,1,0))),"Sage 100",
IF(NOT(ISNA(VLOOKUP(C151,'100S'!A:A,1,0))),"Sage 100",
IF(NOT(ISNA(VLOOKUP(C151,EP!A:A,1,0))),"EBP",
IF(NOT(ISNA(VLOOKUP(C151,EW!A:A,1,0))),"EBP",
IF(NOT(ISNA(VLOOKUP(C151,ES!A:A,1,0))),"EBP",
IF(NOT(ISNA(VLOOKUP(C151,WP!A:A,1,0))),"WaveSoft",
IF(NOT(ISNA(VLOOKUP(C151,WW!A:A,1,0))),"WaveSoft",
IF(NOT(ISNA(VLOOKUP(C151,WS!A:A,1,0))),"WaveSoft",
IF(NOT(ISNA(VLOOKUP(C151,'50P'!A:A,1,0))),"Sage 50",
IF(NOT(ISNA(VLOOKUP(C151,'50W'!A:A,1,0))),"Sage 50",
IF(NOT(ISNA(VLOOKUP(C151,'50S'!A:A,1,0))),"Sage 50",
IF(NOT(ISNA(VLOOKUP(C151,Cloud!A:A,1,0))),"Cloud",
IF(NOT(ISNA(VLOOKUP(C151,Ultimate!A:A,1,0))),"Ultimate", "Autre ERP"))))))))))))))</f>
        <v>Autre ERP</v>
      </c>
      <c r="H151" s="13" t="str">
        <f>IF(NOT(ISNA(VLOOKUP(C151,'100P'!A:A,1,0))),"PrestaShop",
IF(NOT(ISNA(VLOOKUP(C151,'100W'!A:A,1,0))),"WooCommerce",
IF(NOT(ISNA(VLOOKUP(C151,'100S'!A:A,1,0))),"Shopify",
IF(NOT(ISNA(VLOOKUP(C151,EP!A:A,1,0))),"PrestaShop",
IF(NOT(ISNA(VLOOKUP(C151,EW!A:A,1,0))),"WooCommerce",
IF(NOT(ISNA(VLOOKUP(C151,ES!A:A,1,0))),"Shopify",
IF(NOT(ISNA(VLOOKUP(C151,WP!A:A,1,0))),"PrestaShop",
IF(NOT(ISNA(VLOOKUP(C151,WW!A:A,1,0))),"WooCommerce",
IF(NOT(ISNA(VLOOKUP(C151,WS!A:A,1,0))),"Shopify",
IF(NOT(ISNA(VLOOKUP(C151,'50P'!A:A,1,0))),"PrestaShop",
IF(NOT(ISNA(VLOOKUP(C151,'50W'!A:A,1,0))),"WooCommerce",
IF(NOT(ISNA(VLOOKUP(C151,'50S'!A:A,1,0))),"Shopify",
IF(NOT(ISNA(VLOOKUP(C151,Cloud!A:A,1,0))),"Cloud",
IF(NOT(ISNA(VLOOKUP(C151,Ultimate!A:A,1,0))),"Ultimate", "Autre ERP"))))))))))))))</f>
        <v>Autre ERP</v>
      </c>
    </row>
    <row r="152" spans="1:8" hidden="1" x14ac:dyDescent="0.25">
      <c r="A152" s="12">
        <v>45028</v>
      </c>
      <c r="B152" s="13" t="s">
        <v>6</v>
      </c>
      <c r="C152" s="13" t="s">
        <v>285</v>
      </c>
      <c r="D152" s="13" t="s">
        <v>277</v>
      </c>
      <c r="E152" s="13" t="s">
        <v>277</v>
      </c>
      <c r="F152" s="13"/>
      <c r="G152" s="13" t="str">
        <f>IF(NOT(ISNA(VLOOKUP(C152,'100P'!A:A,1,0))),"Sage 100",
IF(NOT(ISNA(VLOOKUP(C152,'100W'!A:A,1,0))),"Sage 100",
IF(NOT(ISNA(VLOOKUP(C152,'100S'!A:A,1,0))),"Sage 100",
IF(NOT(ISNA(VLOOKUP(C152,EP!A:A,1,0))),"EBP",
IF(NOT(ISNA(VLOOKUP(C152,EW!A:A,1,0))),"EBP",
IF(NOT(ISNA(VLOOKUP(C152,ES!A:A,1,0))),"EBP",
IF(NOT(ISNA(VLOOKUP(C152,WP!A:A,1,0))),"WaveSoft",
IF(NOT(ISNA(VLOOKUP(C152,WW!A:A,1,0))),"WaveSoft",
IF(NOT(ISNA(VLOOKUP(C152,WS!A:A,1,0))),"WaveSoft",
IF(NOT(ISNA(VLOOKUP(C152,'50P'!A:A,1,0))),"Sage 50",
IF(NOT(ISNA(VLOOKUP(C152,'50W'!A:A,1,0))),"Sage 50",
IF(NOT(ISNA(VLOOKUP(C152,'50S'!A:A,1,0))),"Sage 50",
IF(NOT(ISNA(VLOOKUP(C152,Cloud!A:A,1,0))),"Cloud",
IF(NOT(ISNA(VLOOKUP(C152,Ultimate!A:A,1,0))),"Ultimate", "Autre ERP"))))))))))))))</f>
        <v>Autre ERP</v>
      </c>
      <c r="H152" s="13" t="str">
        <f>IF(NOT(ISNA(VLOOKUP(C152,'100P'!A:A,1,0))),"PrestaShop",
IF(NOT(ISNA(VLOOKUP(C152,'100W'!A:A,1,0))),"WooCommerce",
IF(NOT(ISNA(VLOOKUP(C152,'100S'!A:A,1,0))),"Shopify",
IF(NOT(ISNA(VLOOKUP(C152,EP!A:A,1,0))),"PrestaShop",
IF(NOT(ISNA(VLOOKUP(C152,EW!A:A,1,0))),"WooCommerce",
IF(NOT(ISNA(VLOOKUP(C152,ES!A:A,1,0))),"Shopify",
IF(NOT(ISNA(VLOOKUP(C152,WP!A:A,1,0))),"PrestaShop",
IF(NOT(ISNA(VLOOKUP(C152,WW!A:A,1,0))),"WooCommerce",
IF(NOT(ISNA(VLOOKUP(C152,WS!A:A,1,0))),"Shopify",
IF(NOT(ISNA(VLOOKUP(C152,'50P'!A:A,1,0))),"PrestaShop",
IF(NOT(ISNA(VLOOKUP(C152,'50W'!A:A,1,0))),"WooCommerce",
IF(NOT(ISNA(VLOOKUP(C152,'50S'!A:A,1,0))),"Shopify",
IF(NOT(ISNA(VLOOKUP(C152,Cloud!A:A,1,0))),"Cloud",
IF(NOT(ISNA(VLOOKUP(C152,Ultimate!A:A,1,0))),"Ultimate", "Autre ERP"))))))))))))))</f>
        <v>Autre ERP</v>
      </c>
    </row>
    <row r="153" spans="1:8" hidden="1" x14ac:dyDescent="0.25">
      <c r="A153" s="12">
        <v>45223</v>
      </c>
      <c r="B153" s="13" t="s">
        <v>6</v>
      </c>
      <c r="C153" s="13" t="s">
        <v>286</v>
      </c>
      <c r="D153" s="13" t="s">
        <v>277</v>
      </c>
      <c r="E153" s="13" t="s">
        <v>277</v>
      </c>
      <c r="F153" s="13"/>
      <c r="G153" s="13" t="str">
        <f>IF(NOT(ISNA(VLOOKUP(C153,'100P'!A:A,1,0))),"Sage 100",
IF(NOT(ISNA(VLOOKUP(C153,'100W'!A:A,1,0))),"Sage 100",
IF(NOT(ISNA(VLOOKUP(C153,'100S'!A:A,1,0))),"Sage 100",
IF(NOT(ISNA(VLOOKUP(C153,EP!A:A,1,0))),"EBP",
IF(NOT(ISNA(VLOOKUP(C153,EW!A:A,1,0))),"EBP",
IF(NOT(ISNA(VLOOKUP(C153,ES!A:A,1,0))),"EBP",
IF(NOT(ISNA(VLOOKUP(C153,WP!A:A,1,0))),"WaveSoft",
IF(NOT(ISNA(VLOOKUP(C153,WW!A:A,1,0))),"WaveSoft",
IF(NOT(ISNA(VLOOKUP(C153,WS!A:A,1,0))),"WaveSoft",
IF(NOT(ISNA(VLOOKUP(C153,'50P'!A:A,1,0))),"Sage 50",
IF(NOT(ISNA(VLOOKUP(C153,'50W'!A:A,1,0))),"Sage 50",
IF(NOT(ISNA(VLOOKUP(C153,'50S'!A:A,1,0))),"Sage 50",
IF(NOT(ISNA(VLOOKUP(C153,Cloud!A:A,1,0))),"Cloud",
IF(NOT(ISNA(VLOOKUP(C153,Ultimate!A:A,1,0))),"Ultimate", "Autre ERP"))))))))))))))</f>
        <v>Autre ERP</v>
      </c>
      <c r="H153" s="13" t="str">
        <f>IF(NOT(ISNA(VLOOKUP(C153,'100P'!A:A,1,0))),"PrestaShop",
IF(NOT(ISNA(VLOOKUP(C153,'100W'!A:A,1,0))),"WooCommerce",
IF(NOT(ISNA(VLOOKUP(C153,'100S'!A:A,1,0))),"Shopify",
IF(NOT(ISNA(VLOOKUP(C153,EP!A:A,1,0))),"PrestaShop",
IF(NOT(ISNA(VLOOKUP(C153,EW!A:A,1,0))),"WooCommerce",
IF(NOT(ISNA(VLOOKUP(C153,ES!A:A,1,0))),"Shopify",
IF(NOT(ISNA(VLOOKUP(C153,WP!A:A,1,0))),"PrestaShop",
IF(NOT(ISNA(VLOOKUP(C153,WW!A:A,1,0))),"WooCommerce",
IF(NOT(ISNA(VLOOKUP(C153,WS!A:A,1,0))),"Shopify",
IF(NOT(ISNA(VLOOKUP(C153,'50P'!A:A,1,0))),"PrestaShop",
IF(NOT(ISNA(VLOOKUP(C153,'50W'!A:A,1,0))),"WooCommerce",
IF(NOT(ISNA(VLOOKUP(C153,'50S'!A:A,1,0))),"Shopify",
IF(NOT(ISNA(VLOOKUP(C153,Cloud!A:A,1,0))),"Cloud",
IF(NOT(ISNA(VLOOKUP(C153,Ultimate!A:A,1,0))),"Ultimate", "Autre ERP"))))))))))))))</f>
        <v>Autre ERP</v>
      </c>
    </row>
    <row r="154" spans="1:8" hidden="1" x14ac:dyDescent="0.25">
      <c r="A154" s="12">
        <v>45267</v>
      </c>
      <c r="B154" s="13" t="s">
        <v>6</v>
      </c>
      <c r="C154" s="13" t="s">
        <v>287</v>
      </c>
      <c r="D154" s="13" t="s">
        <v>277</v>
      </c>
      <c r="E154" s="13" t="s">
        <v>277</v>
      </c>
      <c r="F154" s="13"/>
      <c r="G154" s="13" t="str">
        <f>IF(NOT(ISNA(VLOOKUP(C154,'100P'!A:A,1,0))),"Sage 100",
IF(NOT(ISNA(VLOOKUP(C154,'100W'!A:A,1,0))),"Sage 100",
IF(NOT(ISNA(VLOOKUP(C154,'100S'!A:A,1,0))),"Sage 100",
IF(NOT(ISNA(VLOOKUP(C154,EP!A:A,1,0))),"EBP",
IF(NOT(ISNA(VLOOKUP(C154,EW!A:A,1,0))),"EBP",
IF(NOT(ISNA(VLOOKUP(C154,ES!A:A,1,0))),"EBP",
IF(NOT(ISNA(VLOOKUP(C154,WP!A:A,1,0))),"WaveSoft",
IF(NOT(ISNA(VLOOKUP(C154,WW!A:A,1,0))),"WaveSoft",
IF(NOT(ISNA(VLOOKUP(C154,WS!A:A,1,0))),"WaveSoft",
IF(NOT(ISNA(VLOOKUP(C154,'50P'!A:A,1,0))),"Sage 50",
IF(NOT(ISNA(VLOOKUP(C154,'50W'!A:A,1,0))),"Sage 50",
IF(NOT(ISNA(VLOOKUP(C154,'50S'!A:A,1,0))),"Sage 50",
IF(NOT(ISNA(VLOOKUP(C154,Cloud!A:A,1,0))),"Cloud",
IF(NOT(ISNA(VLOOKUP(C154,Ultimate!A:A,1,0))),"Ultimate", "Autre ERP"))))))))))))))</f>
        <v>Autre ERP</v>
      </c>
      <c r="H154" s="13" t="str">
        <f>IF(NOT(ISNA(VLOOKUP(C154,'100P'!A:A,1,0))),"PrestaShop",
IF(NOT(ISNA(VLOOKUP(C154,'100W'!A:A,1,0))),"WooCommerce",
IF(NOT(ISNA(VLOOKUP(C154,'100S'!A:A,1,0))),"Shopify",
IF(NOT(ISNA(VLOOKUP(C154,EP!A:A,1,0))),"PrestaShop",
IF(NOT(ISNA(VLOOKUP(C154,EW!A:A,1,0))),"WooCommerce",
IF(NOT(ISNA(VLOOKUP(C154,ES!A:A,1,0))),"Shopify",
IF(NOT(ISNA(VLOOKUP(C154,WP!A:A,1,0))),"PrestaShop",
IF(NOT(ISNA(VLOOKUP(C154,WW!A:A,1,0))),"WooCommerce",
IF(NOT(ISNA(VLOOKUP(C154,WS!A:A,1,0))),"Shopify",
IF(NOT(ISNA(VLOOKUP(C154,'50P'!A:A,1,0))),"PrestaShop",
IF(NOT(ISNA(VLOOKUP(C154,'50W'!A:A,1,0))),"WooCommerce",
IF(NOT(ISNA(VLOOKUP(C154,'50S'!A:A,1,0))),"Shopify",
IF(NOT(ISNA(VLOOKUP(C154,Cloud!A:A,1,0))),"Cloud",
IF(NOT(ISNA(VLOOKUP(C154,Ultimate!A:A,1,0))),"Ultimate", "Autre ERP"))))))))))))))</f>
        <v>Autre ERP</v>
      </c>
    </row>
    <row r="155" spans="1:8" hidden="1" x14ac:dyDescent="0.25">
      <c r="A155" s="12">
        <v>44347</v>
      </c>
      <c r="B155" s="13" t="s">
        <v>6</v>
      </c>
      <c r="C155" s="13" t="s">
        <v>289</v>
      </c>
      <c r="D155" s="13" t="s">
        <v>277</v>
      </c>
      <c r="E155" s="13" t="s">
        <v>277</v>
      </c>
      <c r="F155" s="13"/>
      <c r="G155" s="13" t="str">
        <f>IF(NOT(ISNA(VLOOKUP(C155,'100P'!A:A,1,0))),"Sage 100",
IF(NOT(ISNA(VLOOKUP(C155,'100W'!A:A,1,0))),"Sage 100",
IF(NOT(ISNA(VLOOKUP(C155,'100S'!A:A,1,0))),"Sage 100",
IF(NOT(ISNA(VLOOKUP(C155,EP!A:A,1,0))),"EBP",
IF(NOT(ISNA(VLOOKUP(C155,EW!A:A,1,0))),"EBP",
IF(NOT(ISNA(VLOOKUP(C155,ES!A:A,1,0))),"EBP",
IF(NOT(ISNA(VLOOKUP(C155,WP!A:A,1,0))),"WaveSoft",
IF(NOT(ISNA(VLOOKUP(C155,WW!A:A,1,0))),"WaveSoft",
IF(NOT(ISNA(VLOOKUP(C155,WS!A:A,1,0))),"WaveSoft",
IF(NOT(ISNA(VLOOKUP(C155,'50P'!A:A,1,0))),"Sage 50",
IF(NOT(ISNA(VLOOKUP(C155,'50W'!A:A,1,0))),"Sage 50",
IF(NOT(ISNA(VLOOKUP(C155,'50S'!A:A,1,0))),"Sage 50",
IF(NOT(ISNA(VLOOKUP(C155,Cloud!A:A,1,0))),"Cloud",
IF(NOT(ISNA(VLOOKUP(C155,Ultimate!A:A,1,0))),"Ultimate", "Autre ERP"))))))))))))))</f>
        <v>Autre ERP</v>
      </c>
      <c r="H155" s="13" t="str">
        <f>IF(NOT(ISNA(VLOOKUP(C155,'100P'!A:A,1,0))),"PrestaShop",
IF(NOT(ISNA(VLOOKUP(C155,'100W'!A:A,1,0))),"WooCommerce",
IF(NOT(ISNA(VLOOKUP(C155,'100S'!A:A,1,0))),"Shopify",
IF(NOT(ISNA(VLOOKUP(C155,EP!A:A,1,0))),"PrestaShop",
IF(NOT(ISNA(VLOOKUP(C155,EW!A:A,1,0))),"WooCommerce",
IF(NOT(ISNA(VLOOKUP(C155,ES!A:A,1,0))),"Shopify",
IF(NOT(ISNA(VLOOKUP(C155,WP!A:A,1,0))),"PrestaShop",
IF(NOT(ISNA(VLOOKUP(C155,WW!A:A,1,0))),"WooCommerce",
IF(NOT(ISNA(VLOOKUP(C155,WS!A:A,1,0))),"Shopify",
IF(NOT(ISNA(VLOOKUP(C155,'50P'!A:A,1,0))),"PrestaShop",
IF(NOT(ISNA(VLOOKUP(C155,'50W'!A:A,1,0))),"WooCommerce",
IF(NOT(ISNA(VLOOKUP(C155,'50S'!A:A,1,0))),"Shopify",
IF(NOT(ISNA(VLOOKUP(C155,Cloud!A:A,1,0))),"Cloud",
IF(NOT(ISNA(VLOOKUP(C155,Ultimate!A:A,1,0))),"Ultimate", "Autre ERP"))))))))))))))</f>
        <v>Autre ERP</v>
      </c>
    </row>
    <row r="156" spans="1:8" hidden="1" x14ac:dyDescent="0.25">
      <c r="A156" s="15">
        <v>45530</v>
      </c>
      <c r="B156" s="16" t="s">
        <v>23</v>
      </c>
      <c r="C156" s="16" t="s">
        <v>818</v>
      </c>
      <c r="D156" s="16" t="s">
        <v>1526</v>
      </c>
      <c r="E156" s="16" t="s">
        <v>1526</v>
      </c>
      <c r="F156" s="16"/>
      <c r="G156" s="16" t="str">
        <f>IF(NOT(ISNA(VLOOKUP(C156,'100P'!A:A,1,0))),"Sage 100",
IF(NOT(ISNA(VLOOKUP(C156,'100W'!A:A,1,0))),"Sage 100",
IF(NOT(ISNA(VLOOKUP(C156,'100S'!A:A,1,0))),"Sage 100",
IF(NOT(ISNA(VLOOKUP(C156,EP!A:A,1,0))),"EBP",
IF(NOT(ISNA(VLOOKUP(C156,EW!A:A,1,0))),"EBP",
IF(NOT(ISNA(VLOOKUP(C156,ES!A:A,1,0))),"EBP",
IF(NOT(ISNA(VLOOKUP(C156,WP!A:A,1,0))),"WaveSoft",
IF(NOT(ISNA(VLOOKUP(C156,WW!A:A,1,0))),"WaveSoft",
IF(NOT(ISNA(VLOOKUP(C156,WS!A:A,1,0))),"WaveSoft",
IF(NOT(ISNA(VLOOKUP(C156,'50P'!A:A,1,0))),"Sage 50",
IF(NOT(ISNA(VLOOKUP(C156,'50W'!A:A,1,0))),"Sage 50",
IF(NOT(ISNA(VLOOKUP(C156,'50S'!A:A,1,0))),"Sage 50",
IF(NOT(ISNA(VLOOKUP(C156,Cloud!A:A,1,0))),"Cloud",
IF(NOT(ISNA(VLOOKUP(C156,Ultimate!A:A,1,0))),"Ultimate", "Autre ERP"))))))))))))))</f>
        <v>Cloud</v>
      </c>
      <c r="H156" s="16" t="str">
        <f>IF(NOT(ISNA(VLOOKUP(C156,'100P'!A:A,1,0))),"PrestaShop",
IF(NOT(ISNA(VLOOKUP(C156,'100W'!A:A,1,0))),"WooCommerce",
IF(NOT(ISNA(VLOOKUP(C156,'100S'!A:A,1,0))),"Shopify",
IF(NOT(ISNA(VLOOKUP(C156,EP!A:A,1,0))),"PrestaShop",
IF(NOT(ISNA(VLOOKUP(C156,EW!A:A,1,0))),"WooCommerce",
IF(NOT(ISNA(VLOOKUP(C156,ES!A:A,1,0))),"Shopify",
IF(NOT(ISNA(VLOOKUP(C156,WP!A:A,1,0))),"PrestaShop",
IF(NOT(ISNA(VLOOKUP(C156,WW!A:A,1,0))),"WooCommerce",
IF(NOT(ISNA(VLOOKUP(C156,WS!A:A,1,0))),"Shopify",
IF(NOT(ISNA(VLOOKUP(C156,'50P'!A:A,1,0))),"PrestaShop",
IF(NOT(ISNA(VLOOKUP(C156,'50W'!A:A,1,0))),"WooCommerce",
IF(NOT(ISNA(VLOOKUP(C156,'50S'!A:A,1,0))),"Shopify",
IF(NOT(ISNA(VLOOKUP(C156,Cloud!A:A,1,0))),"Cloud",
IF(NOT(ISNA(VLOOKUP(C156,Ultimate!A:A,1,0))),"Ultimate", "Autre ERP"))))))))))))))</f>
        <v>Cloud</v>
      </c>
    </row>
    <row r="157" spans="1:8" hidden="1" x14ac:dyDescent="0.25">
      <c r="A157" s="15">
        <v>45688</v>
      </c>
      <c r="B157" s="16" t="s">
        <v>23</v>
      </c>
      <c r="C157" s="16" t="s">
        <v>271</v>
      </c>
      <c r="D157" s="16" t="s">
        <v>1526</v>
      </c>
      <c r="E157" s="16" t="s">
        <v>1526</v>
      </c>
      <c r="F157" s="16"/>
      <c r="G157" s="16" t="str">
        <f>IF(NOT(ISNA(VLOOKUP(C157,'100P'!A:A,1,0))),"Sage 100",
IF(NOT(ISNA(VLOOKUP(C157,'100W'!A:A,1,0))),"Sage 100",
IF(NOT(ISNA(VLOOKUP(C157,'100S'!A:A,1,0))),"Sage 100",
IF(NOT(ISNA(VLOOKUP(C157,EP!A:A,1,0))),"EBP",
IF(NOT(ISNA(VLOOKUP(C157,EW!A:A,1,0))),"EBP",
IF(NOT(ISNA(VLOOKUP(C157,ES!A:A,1,0))),"EBP",
IF(NOT(ISNA(VLOOKUP(C157,WP!A:A,1,0))),"WaveSoft",
IF(NOT(ISNA(VLOOKUP(C157,WW!A:A,1,0))),"WaveSoft",
IF(NOT(ISNA(VLOOKUP(C157,WS!A:A,1,0))),"WaveSoft",
IF(NOT(ISNA(VLOOKUP(C157,'50P'!A:A,1,0))),"Sage 50",
IF(NOT(ISNA(VLOOKUP(C157,'50W'!A:A,1,0))),"Sage 50",
IF(NOT(ISNA(VLOOKUP(C157,'50S'!A:A,1,0))),"Sage 50",
IF(NOT(ISNA(VLOOKUP(C157,Cloud!A:A,1,0))),"Cloud",
IF(NOT(ISNA(VLOOKUP(C157,Ultimate!A:A,1,0))),"Ultimate", "Autre ERP"))))))))))))))</f>
        <v>Cloud</v>
      </c>
      <c r="H157" s="16" t="str">
        <f>IF(NOT(ISNA(VLOOKUP(C157,'100P'!A:A,1,0))),"PrestaShop",
IF(NOT(ISNA(VLOOKUP(C157,'100W'!A:A,1,0))),"WooCommerce",
IF(NOT(ISNA(VLOOKUP(C157,'100S'!A:A,1,0))),"Shopify",
IF(NOT(ISNA(VLOOKUP(C157,EP!A:A,1,0))),"PrestaShop",
IF(NOT(ISNA(VLOOKUP(C157,EW!A:A,1,0))),"WooCommerce",
IF(NOT(ISNA(VLOOKUP(C157,ES!A:A,1,0))),"Shopify",
IF(NOT(ISNA(VLOOKUP(C157,WP!A:A,1,0))),"PrestaShop",
IF(NOT(ISNA(VLOOKUP(C157,WW!A:A,1,0))),"WooCommerce",
IF(NOT(ISNA(VLOOKUP(C157,WS!A:A,1,0))),"Shopify",
IF(NOT(ISNA(VLOOKUP(C157,'50P'!A:A,1,0))),"PrestaShop",
IF(NOT(ISNA(VLOOKUP(C157,'50W'!A:A,1,0))),"WooCommerce",
IF(NOT(ISNA(VLOOKUP(C157,'50S'!A:A,1,0))),"Shopify",
IF(NOT(ISNA(VLOOKUP(C157,Cloud!A:A,1,0))),"Cloud",
IF(NOT(ISNA(VLOOKUP(C157,Ultimate!A:A,1,0))),"Ultimate", "Autre ERP"))))))))))))))</f>
        <v>Cloud</v>
      </c>
    </row>
    <row r="158" spans="1:8" hidden="1" x14ac:dyDescent="0.25">
      <c r="A158" s="12">
        <v>44840</v>
      </c>
      <c r="B158" s="13" t="s">
        <v>6</v>
      </c>
      <c r="C158" s="13" t="s">
        <v>11</v>
      </c>
      <c r="D158" s="13" t="s">
        <v>17</v>
      </c>
      <c r="E158" s="13" t="s">
        <v>10</v>
      </c>
      <c r="F158" s="13" t="s">
        <v>1745</v>
      </c>
      <c r="G158" s="13" t="str">
        <f>IF(NOT(ISNA(VLOOKUP(C158,'100P'!A:A,1,0))),"Sage 100",
IF(NOT(ISNA(VLOOKUP(C158,'100W'!A:A,1,0))),"Sage 100",
IF(NOT(ISNA(VLOOKUP(C158,'100S'!A:A,1,0))),"Sage 100",
IF(NOT(ISNA(VLOOKUP(C158,EP!A:A,1,0))),"EBP",
IF(NOT(ISNA(VLOOKUP(C158,EW!A:A,1,0))),"EBP",
IF(NOT(ISNA(VLOOKUP(C158,ES!A:A,1,0))),"EBP",
IF(NOT(ISNA(VLOOKUP(C158,WP!A:A,1,0))),"WaveSoft",
IF(NOT(ISNA(VLOOKUP(C158,WW!A:A,1,0))),"WaveSoft",
IF(NOT(ISNA(VLOOKUP(C158,WS!A:A,1,0))),"WaveSoft",
IF(NOT(ISNA(VLOOKUP(C158,'50P'!A:A,1,0))),"Sage 50",
IF(NOT(ISNA(VLOOKUP(C158,'50W'!A:A,1,0))),"Sage 50",
IF(NOT(ISNA(VLOOKUP(C158,'50S'!A:A,1,0))),"Sage 50",
IF(NOT(ISNA(VLOOKUP(C158,Cloud!A:A,1,0))),"Cloud",
IF(NOT(ISNA(VLOOKUP(C158,Ultimate!A:A,1,0))),"Ultimate", "Autre ERP"))))))))))))))</f>
        <v>EBP</v>
      </c>
      <c r="H158" s="13" t="str">
        <f>IF(NOT(ISNA(VLOOKUP(C158,'100P'!A:A,1,0))),"PrestaShop",
IF(NOT(ISNA(VLOOKUP(C158,'100W'!A:A,1,0))),"WooCommerce",
IF(NOT(ISNA(VLOOKUP(C158,'100S'!A:A,1,0))),"Shopify",
IF(NOT(ISNA(VLOOKUP(C158,EP!A:A,1,0))),"PrestaShop",
IF(NOT(ISNA(VLOOKUP(C158,EW!A:A,1,0))),"WooCommerce",
IF(NOT(ISNA(VLOOKUP(C158,ES!A:A,1,0))),"Shopify",
IF(NOT(ISNA(VLOOKUP(C158,WP!A:A,1,0))),"PrestaShop",
IF(NOT(ISNA(VLOOKUP(C158,WW!A:A,1,0))),"WooCommerce",
IF(NOT(ISNA(VLOOKUP(C158,WS!A:A,1,0))),"Shopify",
IF(NOT(ISNA(VLOOKUP(C158,'50P'!A:A,1,0))),"PrestaShop",
IF(NOT(ISNA(VLOOKUP(C158,'50W'!A:A,1,0))),"WooCommerce",
IF(NOT(ISNA(VLOOKUP(C158,'50S'!A:A,1,0))),"Shopify",
IF(NOT(ISNA(VLOOKUP(C158,Cloud!A:A,1,0))),"Cloud",
IF(NOT(ISNA(VLOOKUP(C158,Ultimate!A:A,1,0))),"Ultimate", "Autre ERP"))))))))))))))</f>
        <v>PrestaShop</v>
      </c>
    </row>
    <row r="159" spans="1:8" hidden="1" x14ac:dyDescent="0.25">
      <c r="A159" s="12">
        <v>45149</v>
      </c>
      <c r="B159" s="13" t="s">
        <v>6</v>
      </c>
      <c r="C159" s="13" t="s">
        <v>12</v>
      </c>
      <c r="D159" s="13" t="s">
        <v>17</v>
      </c>
      <c r="E159" s="13" t="s">
        <v>10</v>
      </c>
      <c r="F159" s="21" t="s">
        <v>1744</v>
      </c>
      <c r="G159" s="13" t="str">
        <f>IF(NOT(ISNA(VLOOKUP(C159,'100P'!A:A,1,0))),"Sage 100",
IF(NOT(ISNA(VLOOKUP(C159,'100W'!A:A,1,0))),"Sage 100",
IF(NOT(ISNA(VLOOKUP(C159,'100S'!A:A,1,0))),"Sage 100",
IF(NOT(ISNA(VLOOKUP(C159,EP!A:A,1,0))),"EBP",
IF(NOT(ISNA(VLOOKUP(C159,EW!A:A,1,0))),"EBP",
IF(NOT(ISNA(VLOOKUP(C159,ES!A:A,1,0))),"EBP",
IF(NOT(ISNA(VLOOKUP(C159,WP!A:A,1,0))),"WaveSoft",
IF(NOT(ISNA(VLOOKUP(C159,WW!A:A,1,0))),"WaveSoft",
IF(NOT(ISNA(VLOOKUP(C159,WS!A:A,1,0))),"WaveSoft",
IF(NOT(ISNA(VLOOKUP(C159,'50P'!A:A,1,0))),"Sage 50",
IF(NOT(ISNA(VLOOKUP(C159,'50W'!A:A,1,0))),"Sage 50",
IF(NOT(ISNA(VLOOKUP(C159,'50S'!A:A,1,0))),"Sage 50",
IF(NOT(ISNA(VLOOKUP(C159,Cloud!A:A,1,0))),"Cloud",
IF(NOT(ISNA(VLOOKUP(C159,Ultimate!A:A,1,0))),"Ultimate", "Autre ERP"))))))))))))))</f>
        <v>EBP</v>
      </c>
      <c r="H159" s="13" t="str">
        <f>IF(NOT(ISNA(VLOOKUP(C159,'100P'!A:A,1,0))),"PrestaShop",
IF(NOT(ISNA(VLOOKUP(C159,'100W'!A:A,1,0))),"WooCommerce",
IF(NOT(ISNA(VLOOKUP(C159,'100S'!A:A,1,0))),"Shopify",
IF(NOT(ISNA(VLOOKUP(C159,EP!A:A,1,0))),"PrestaShop",
IF(NOT(ISNA(VLOOKUP(C159,EW!A:A,1,0))),"WooCommerce",
IF(NOT(ISNA(VLOOKUP(C159,ES!A:A,1,0))),"Shopify",
IF(NOT(ISNA(VLOOKUP(C159,WP!A:A,1,0))),"PrestaShop",
IF(NOT(ISNA(VLOOKUP(C159,WW!A:A,1,0))),"WooCommerce",
IF(NOT(ISNA(VLOOKUP(C159,WS!A:A,1,0))),"Shopify",
IF(NOT(ISNA(VLOOKUP(C159,'50P'!A:A,1,0))),"PrestaShop",
IF(NOT(ISNA(VLOOKUP(C159,'50W'!A:A,1,0))),"WooCommerce",
IF(NOT(ISNA(VLOOKUP(C159,'50S'!A:A,1,0))),"Shopify",
IF(NOT(ISNA(VLOOKUP(C159,Cloud!A:A,1,0))),"Cloud",
IF(NOT(ISNA(VLOOKUP(C159,Ultimate!A:A,1,0))),"Ultimate", "Autre ERP"))))))))))))))</f>
        <v>PrestaShop</v>
      </c>
    </row>
    <row r="160" spans="1:8" hidden="1" x14ac:dyDescent="0.25">
      <c r="A160" s="12">
        <v>45644</v>
      </c>
      <c r="B160" s="13" t="s">
        <v>6</v>
      </c>
      <c r="C160" s="13" t="s">
        <v>19</v>
      </c>
      <c r="D160" s="13" t="s">
        <v>17</v>
      </c>
      <c r="E160" s="13" t="s">
        <v>10</v>
      </c>
      <c r="F160" s="13" t="s">
        <v>1746</v>
      </c>
      <c r="G160" s="13" t="str">
        <f>IF(NOT(ISNA(VLOOKUP(C160,'100P'!A:A,1,0))),"Sage 100",
IF(NOT(ISNA(VLOOKUP(C160,'100W'!A:A,1,0))),"Sage 100",
IF(NOT(ISNA(VLOOKUP(C160,'100S'!A:A,1,0))),"Sage 100",
IF(NOT(ISNA(VLOOKUP(C160,EP!A:A,1,0))),"EBP",
IF(NOT(ISNA(VLOOKUP(C160,EW!A:A,1,0))),"EBP",
IF(NOT(ISNA(VLOOKUP(C160,ES!A:A,1,0))),"EBP",
IF(NOT(ISNA(VLOOKUP(C160,WP!A:A,1,0))),"WaveSoft",
IF(NOT(ISNA(VLOOKUP(C160,WW!A:A,1,0))),"WaveSoft",
IF(NOT(ISNA(VLOOKUP(C160,WS!A:A,1,0))),"WaveSoft",
IF(NOT(ISNA(VLOOKUP(C160,'50P'!A:A,1,0))),"Sage 50",
IF(NOT(ISNA(VLOOKUP(C160,'50W'!A:A,1,0))),"Sage 50",
IF(NOT(ISNA(VLOOKUP(C160,'50S'!A:A,1,0))),"Sage 50",
IF(NOT(ISNA(VLOOKUP(C160,Cloud!A:A,1,0))),"Cloud",
IF(NOT(ISNA(VLOOKUP(C160,Ultimate!A:A,1,0))),"Ultimate", "Autre ERP"))))))))))))))</f>
        <v>EBP</v>
      </c>
      <c r="H160" s="13" t="str">
        <f>IF(NOT(ISNA(VLOOKUP(C160,'100P'!A:A,1,0))),"PrestaShop",
IF(NOT(ISNA(VLOOKUP(C160,'100W'!A:A,1,0))),"WooCommerce",
IF(NOT(ISNA(VLOOKUP(C160,'100S'!A:A,1,0))),"Shopify",
IF(NOT(ISNA(VLOOKUP(C160,EP!A:A,1,0))),"PrestaShop",
IF(NOT(ISNA(VLOOKUP(C160,EW!A:A,1,0))),"WooCommerce",
IF(NOT(ISNA(VLOOKUP(C160,ES!A:A,1,0))),"Shopify",
IF(NOT(ISNA(VLOOKUP(C160,WP!A:A,1,0))),"PrestaShop",
IF(NOT(ISNA(VLOOKUP(C160,WW!A:A,1,0))),"WooCommerce",
IF(NOT(ISNA(VLOOKUP(C160,WS!A:A,1,0))),"Shopify",
IF(NOT(ISNA(VLOOKUP(C160,'50P'!A:A,1,0))),"PrestaShop",
IF(NOT(ISNA(VLOOKUP(C160,'50W'!A:A,1,0))),"WooCommerce",
IF(NOT(ISNA(VLOOKUP(C160,'50S'!A:A,1,0))),"Shopify",
IF(NOT(ISNA(VLOOKUP(C160,Cloud!A:A,1,0))),"Cloud",
IF(NOT(ISNA(VLOOKUP(C160,Ultimate!A:A,1,0))),"Ultimate", "Autre ERP"))))))))))))))</f>
        <v>PrestaShop</v>
      </c>
    </row>
    <row r="161" spans="1:8" ht="15" hidden="1" customHeight="1" x14ac:dyDescent="0.25">
      <c r="A161" s="12">
        <v>45264</v>
      </c>
      <c r="B161" s="13" t="s">
        <v>6</v>
      </c>
      <c r="C161" s="13" t="s">
        <v>24</v>
      </c>
      <c r="D161" s="13" t="s">
        <v>17</v>
      </c>
      <c r="E161" s="13" t="s">
        <v>10</v>
      </c>
      <c r="F161" s="13" t="s">
        <v>1749</v>
      </c>
      <c r="G161" s="13" t="str">
        <f>IF(NOT(ISNA(VLOOKUP(C161,'100P'!A:A,1,0))),"Sage 100",
IF(NOT(ISNA(VLOOKUP(C161,'100W'!A:A,1,0))),"Sage 100",
IF(NOT(ISNA(VLOOKUP(C161,'100S'!A:A,1,0))),"Sage 100",
IF(NOT(ISNA(VLOOKUP(C161,EP!A:A,1,0))),"EBP",
IF(NOT(ISNA(VLOOKUP(C161,EW!A:A,1,0))),"EBP",
IF(NOT(ISNA(VLOOKUP(C161,ES!A:A,1,0))),"EBP",
IF(NOT(ISNA(VLOOKUP(C161,WP!A:A,1,0))),"WaveSoft",
IF(NOT(ISNA(VLOOKUP(C161,WW!A:A,1,0))),"WaveSoft",
IF(NOT(ISNA(VLOOKUP(C161,WS!A:A,1,0))),"WaveSoft",
IF(NOT(ISNA(VLOOKUP(C161,'50P'!A:A,1,0))),"Sage 50",
IF(NOT(ISNA(VLOOKUP(C161,'50W'!A:A,1,0))),"Sage 50",
IF(NOT(ISNA(VLOOKUP(C161,'50S'!A:A,1,0))),"Sage 50",
IF(NOT(ISNA(VLOOKUP(C161,Cloud!A:A,1,0))),"Cloud",
IF(NOT(ISNA(VLOOKUP(C161,Ultimate!A:A,1,0))),"Ultimate", "Autre ERP"))))))))))))))</f>
        <v>EBP</v>
      </c>
      <c r="H161" s="13" t="str">
        <f>IF(NOT(ISNA(VLOOKUP(C161,'100P'!A:A,1,0))),"PrestaShop",
IF(NOT(ISNA(VLOOKUP(C161,'100W'!A:A,1,0))),"WooCommerce",
IF(NOT(ISNA(VLOOKUP(C161,'100S'!A:A,1,0))),"Shopify",
IF(NOT(ISNA(VLOOKUP(C161,EP!A:A,1,0))),"PrestaShop",
IF(NOT(ISNA(VLOOKUP(C161,EW!A:A,1,0))),"WooCommerce",
IF(NOT(ISNA(VLOOKUP(C161,ES!A:A,1,0))),"Shopify",
IF(NOT(ISNA(VLOOKUP(C161,WP!A:A,1,0))),"PrestaShop",
IF(NOT(ISNA(VLOOKUP(C161,WW!A:A,1,0))),"WooCommerce",
IF(NOT(ISNA(VLOOKUP(C161,WS!A:A,1,0))),"Shopify",
IF(NOT(ISNA(VLOOKUP(C161,'50P'!A:A,1,0))),"PrestaShop",
IF(NOT(ISNA(VLOOKUP(C161,'50W'!A:A,1,0))),"WooCommerce",
IF(NOT(ISNA(VLOOKUP(C161,'50S'!A:A,1,0))),"Shopify",
IF(NOT(ISNA(VLOOKUP(C161,Cloud!A:A,1,0))),"Cloud",
IF(NOT(ISNA(VLOOKUP(C161,Ultimate!A:A,1,0))),"Ultimate", "Autre ERP"))))))))))))))</f>
        <v>PrestaShop</v>
      </c>
    </row>
    <row r="162" spans="1:8" hidden="1" x14ac:dyDescent="0.25">
      <c r="A162" s="12">
        <v>45477</v>
      </c>
      <c r="B162" s="13" t="s">
        <v>6</v>
      </c>
      <c r="C162" s="13" t="s">
        <v>25</v>
      </c>
      <c r="D162" s="13" t="s">
        <v>17</v>
      </c>
      <c r="E162" s="13" t="s">
        <v>10</v>
      </c>
      <c r="F162" s="13" t="s">
        <v>1748</v>
      </c>
      <c r="G162" s="13" t="str">
        <f>IF(NOT(ISNA(VLOOKUP(C162,'100P'!A:A,1,0))),"Sage 100",
IF(NOT(ISNA(VLOOKUP(C162,'100W'!A:A,1,0))),"Sage 100",
IF(NOT(ISNA(VLOOKUP(C162,'100S'!A:A,1,0))),"Sage 100",
IF(NOT(ISNA(VLOOKUP(C162,EP!A:A,1,0))),"EBP",
IF(NOT(ISNA(VLOOKUP(C162,EW!A:A,1,0))),"EBP",
IF(NOT(ISNA(VLOOKUP(C162,ES!A:A,1,0))),"EBP",
IF(NOT(ISNA(VLOOKUP(C162,WP!A:A,1,0))),"WaveSoft",
IF(NOT(ISNA(VLOOKUP(C162,WW!A:A,1,0))),"WaveSoft",
IF(NOT(ISNA(VLOOKUP(C162,WS!A:A,1,0))),"WaveSoft",
IF(NOT(ISNA(VLOOKUP(C162,'50P'!A:A,1,0))),"Sage 50",
IF(NOT(ISNA(VLOOKUP(C162,'50W'!A:A,1,0))),"Sage 50",
IF(NOT(ISNA(VLOOKUP(C162,'50S'!A:A,1,0))),"Sage 50",
IF(NOT(ISNA(VLOOKUP(C162,Cloud!A:A,1,0))),"Cloud",
IF(NOT(ISNA(VLOOKUP(C162,Ultimate!A:A,1,0))),"Ultimate", "Autre ERP"))))))))))))))</f>
        <v>EBP</v>
      </c>
      <c r="H162" s="13" t="str">
        <f>IF(NOT(ISNA(VLOOKUP(C162,'100P'!A:A,1,0))),"PrestaShop",
IF(NOT(ISNA(VLOOKUP(C162,'100W'!A:A,1,0))),"WooCommerce",
IF(NOT(ISNA(VLOOKUP(C162,'100S'!A:A,1,0))),"Shopify",
IF(NOT(ISNA(VLOOKUP(C162,EP!A:A,1,0))),"PrestaShop",
IF(NOT(ISNA(VLOOKUP(C162,EW!A:A,1,0))),"WooCommerce",
IF(NOT(ISNA(VLOOKUP(C162,ES!A:A,1,0))),"Shopify",
IF(NOT(ISNA(VLOOKUP(C162,WP!A:A,1,0))),"PrestaShop",
IF(NOT(ISNA(VLOOKUP(C162,WW!A:A,1,0))),"WooCommerce",
IF(NOT(ISNA(VLOOKUP(C162,WS!A:A,1,0))),"Shopify",
IF(NOT(ISNA(VLOOKUP(C162,'50P'!A:A,1,0))),"PrestaShop",
IF(NOT(ISNA(VLOOKUP(C162,'50W'!A:A,1,0))),"WooCommerce",
IF(NOT(ISNA(VLOOKUP(C162,'50S'!A:A,1,0))),"Shopify",
IF(NOT(ISNA(VLOOKUP(C162,Cloud!A:A,1,0))),"Cloud",
IF(NOT(ISNA(VLOOKUP(C162,Ultimate!A:A,1,0))),"Ultimate", "Autre ERP"))))))))))))))</f>
        <v>PrestaShop</v>
      </c>
    </row>
    <row r="163" spans="1:8" hidden="1" x14ac:dyDescent="0.25">
      <c r="A163" s="12">
        <v>45579</v>
      </c>
      <c r="B163" s="13" t="s">
        <v>6</v>
      </c>
      <c r="C163" s="13" t="s">
        <v>28</v>
      </c>
      <c r="D163" s="13" t="s">
        <v>17</v>
      </c>
      <c r="E163" s="13" t="s">
        <v>10</v>
      </c>
      <c r="F163" s="13" t="s">
        <v>1747</v>
      </c>
      <c r="G163" s="13" t="str">
        <f>IF(NOT(ISNA(VLOOKUP(C163,'100P'!A:A,1,0))),"Sage 100",
IF(NOT(ISNA(VLOOKUP(C163,'100W'!A:A,1,0))),"Sage 100",
IF(NOT(ISNA(VLOOKUP(C163,'100S'!A:A,1,0))),"Sage 100",
IF(NOT(ISNA(VLOOKUP(C163,EP!A:A,1,0))),"EBP",
IF(NOT(ISNA(VLOOKUP(C163,EW!A:A,1,0))),"EBP",
IF(NOT(ISNA(VLOOKUP(C163,ES!A:A,1,0))),"EBP",
IF(NOT(ISNA(VLOOKUP(C163,WP!A:A,1,0))),"WaveSoft",
IF(NOT(ISNA(VLOOKUP(C163,WW!A:A,1,0))),"WaveSoft",
IF(NOT(ISNA(VLOOKUP(C163,WS!A:A,1,0))),"WaveSoft",
IF(NOT(ISNA(VLOOKUP(C163,'50P'!A:A,1,0))),"Sage 50",
IF(NOT(ISNA(VLOOKUP(C163,'50W'!A:A,1,0))),"Sage 50",
IF(NOT(ISNA(VLOOKUP(C163,'50S'!A:A,1,0))),"Sage 50",
IF(NOT(ISNA(VLOOKUP(C163,Cloud!A:A,1,0))),"Cloud",
IF(NOT(ISNA(VLOOKUP(C163,Ultimate!A:A,1,0))),"Ultimate", "Autre ERP"))))))))))))))</f>
        <v>EBP</v>
      </c>
      <c r="H163" s="13" t="str">
        <f>IF(NOT(ISNA(VLOOKUP(C163,'100P'!A:A,1,0))),"PrestaShop",
IF(NOT(ISNA(VLOOKUP(C163,'100W'!A:A,1,0))),"WooCommerce",
IF(NOT(ISNA(VLOOKUP(C163,'100S'!A:A,1,0))),"Shopify",
IF(NOT(ISNA(VLOOKUP(C163,EP!A:A,1,0))),"PrestaShop",
IF(NOT(ISNA(VLOOKUP(C163,EW!A:A,1,0))),"WooCommerce",
IF(NOT(ISNA(VLOOKUP(C163,ES!A:A,1,0))),"Shopify",
IF(NOT(ISNA(VLOOKUP(C163,WP!A:A,1,0))),"PrestaShop",
IF(NOT(ISNA(VLOOKUP(C163,WW!A:A,1,0))),"WooCommerce",
IF(NOT(ISNA(VLOOKUP(C163,WS!A:A,1,0))),"Shopify",
IF(NOT(ISNA(VLOOKUP(C163,'50P'!A:A,1,0))),"PrestaShop",
IF(NOT(ISNA(VLOOKUP(C163,'50W'!A:A,1,0))),"WooCommerce",
IF(NOT(ISNA(VLOOKUP(C163,'50S'!A:A,1,0))),"Shopify",
IF(NOT(ISNA(VLOOKUP(C163,Cloud!A:A,1,0))),"Cloud",
IF(NOT(ISNA(VLOOKUP(C163,Ultimate!A:A,1,0))),"Ultimate", "Autre ERP"))))))))))))))</f>
        <v>PrestaShop</v>
      </c>
    </row>
    <row r="164" spans="1:8" hidden="1" x14ac:dyDescent="0.25">
      <c r="A164" s="12">
        <v>45049</v>
      </c>
      <c r="B164" s="13" t="s">
        <v>6</v>
      </c>
      <c r="C164" s="13" t="s">
        <v>32</v>
      </c>
      <c r="D164" s="13" t="s">
        <v>17</v>
      </c>
      <c r="E164" s="13" t="s">
        <v>10</v>
      </c>
      <c r="F164" s="13" t="s">
        <v>1750</v>
      </c>
      <c r="G164" s="13" t="str">
        <f>IF(NOT(ISNA(VLOOKUP(C164,'100P'!A:A,1,0))),"Sage 100",
IF(NOT(ISNA(VLOOKUP(C164,'100W'!A:A,1,0))),"Sage 100",
IF(NOT(ISNA(VLOOKUP(C164,'100S'!A:A,1,0))),"Sage 100",
IF(NOT(ISNA(VLOOKUP(C164,EP!A:A,1,0))),"EBP",
IF(NOT(ISNA(VLOOKUP(C164,EW!A:A,1,0))),"EBP",
IF(NOT(ISNA(VLOOKUP(C164,ES!A:A,1,0))),"EBP",
IF(NOT(ISNA(VLOOKUP(C164,WP!A:A,1,0))),"WaveSoft",
IF(NOT(ISNA(VLOOKUP(C164,WW!A:A,1,0))),"WaveSoft",
IF(NOT(ISNA(VLOOKUP(C164,WS!A:A,1,0))),"WaveSoft",
IF(NOT(ISNA(VLOOKUP(C164,'50P'!A:A,1,0))),"Sage 50",
IF(NOT(ISNA(VLOOKUP(C164,'50W'!A:A,1,0))),"Sage 50",
IF(NOT(ISNA(VLOOKUP(C164,'50S'!A:A,1,0))),"Sage 50",
IF(NOT(ISNA(VLOOKUP(C164,Cloud!A:A,1,0))),"Cloud",
IF(NOT(ISNA(VLOOKUP(C164,Ultimate!A:A,1,0))),"Ultimate", "Autre ERP"))))))))))))))</f>
        <v>EBP</v>
      </c>
      <c r="H164" s="13" t="str">
        <f>IF(NOT(ISNA(VLOOKUP(C164,'100P'!A:A,1,0))),"PrestaShop",
IF(NOT(ISNA(VLOOKUP(C164,'100W'!A:A,1,0))),"WooCommerce",
IF(NOT(ISNA(VLOOKUP(C164,'100S'!A:A,1,0))),"Shopify",
IF(NOT(ISNA(VLOOKUP(C164,EP!A:A,1,0))),"PrestaShop",
IF(NOT(ISNA(VLOOKUP(C164,EW!A:A,1,0))),"WooCommerce",
IF(NOT(ISNA(VLOOKUP(C164,ES!A:A,1,0))),"Shopify",
IF(NOT(ISNA(VLOOKUP(C164,WP!A:A,1,0))),"PrestaShop",
IF(NOT(ISNA(VLOOKUP(C164,WW!A:A,1,0))),"WooCommerce",
IF(NOT(ISNA(VLOOKUP(C164,WS!A:A,1,0))),"Shopify",
IF(NOT(ISNA(VLOOKUP(C164,'50P'!A:A,1,0))),"PrestaShop",
IF(NOT(ISNA(VLOOKUP(C164,'50W'!A:A,1,0))),"WooCommerce",
IF(NOT(ISNA(VLOOKUP(C164,'50S'!A:A,1,0))),"Shopify",
IF(NOT(ISNA(VLOOKUP(C164,Cloud!A:A,1,0))),"Cloud",
IF(NOT(ISNA(VLOOKUP(C164,Ultimate!A:A,1,0))),"Ultimate", "Autre ERP"))))))))))))))</f>
        <v>PrestaShop</v>
      </c>
    </row>
    <row r="165" spans="1:8" hidden="1" x14ac:dyDescent="0.25">
      <c r="A165" s="12">
        <v>44943</v>
      </c>
      <c r="B165" s="13" t="s">
        <v>6</v>
      </c>
      <c r="C165" s="13" t="s">
        <v>55</v>
      </c>
      <c r="D165" s="13" t="s">
        <v>17</v>
      </c>
      <c r="E165" s="13" t="s">
        <v>10</v>
      </c>
      <c r="F165" s="13" t="s">
        <v>1751</v>
      </c>
      <c r="G165" s="13" t="str">
        <f>IF(NOT(ISNA(VLOOKUP(C165,'100P'!A:A,1,0))),"Sage 100",
IF(NOT(ISNA(VLOOKUP(C165,'100W'!A:A,1,0))),"Sage 100",
IF(NOT(ISNA(VLOOKUP(C165,'100S'!A:A,1,0))),"Sage 100",
IF(NOT(ISNA(VLOOKUP(C165,EP!A:A,1,0))),"EBP",
IF(NOT(ISNA(VLOOKUP(C165,EW!A:A,1,0))),"EBP",
IF(NOT(ISNA(VLOOKUP(C165,ES!A:A,1,0))),"EBP",
IF(NOT(ISNA(VLOOKUP(C165,WP!A:A,1,0))),"WaveSoft",
IF(NOT(ISNA(VLOOKUP(C165,WW!A:A,1,0))),"WaveSoft",
IF(NOT(ISNA(VLOOKUP(C165,WS!A:A,1,0))),"WaveSoft",
IF(NOT(ISNA(VLOOKUP(C165,'50P'!A:A,1,0))),"Sage 50",
IF(NOT(ISNA(VLOOKUP(C165,'50W'!A:A,1,0))),"Sage 50",
IF(NOT(ISNA(VLOOKUP(C165,'50S'!A:A,1,0))),"Sage 50",
IF(NOT(ISNA(VLOOKUP(C165,Cloud!A:A,1,0))),"Cloud",
IF(NOT(ISNA(VLOOKUP(C165,Ultimate!A:A,1,0))),"Ultimate", "Autre ERP"))))))))))))))</f>
        <v>EBP</v>
      </c>
      <c r="H165" s="13" t="str">
        <f>IF(NOT(ISNA(VLOOKUP(C165,'100P'!A:A,1,0))),"PrestaShop",
IF(NOT(ISNA(VLOOKUP(C165,'100W'!A:A,1,0))),"WooCommerce",
IF(NOT(ISNA(VLOOKUP(C165,'100S'!A:A,1,0))),"Shopify",
IF(NOT(ISNA(VLOOKUP(C165,EP!A:A,1,0))),"PrestaShop",
IF(NOT(ISNA(VLOOKUP(C165,EW!A:A,1,0))),"WooCommerce",
IF(NOT(ISNA(VLOOKUP(C165,ES!A:A,1,0))),"Shopify",
IF(NOT(ISNA(VLOOKUP(C165,WP!A:A,1,0))),"PrestaShop",
IF(NOT(ISNA(VLOOKUP(C165,WW!A:A,1,0))),"WooCommerce",
IF(NOT(ISNA(VLOOKUP(C165,WS!A:A,1,0))),"Shopify",
IF(NOT(ISNA(VLOOKUP(C165,'50P'!A:A,1,0))),"PrestaShop",
IF(NOT(ISNA(VLOOKUP(C165,'50W'!A:A,1,0))),"WooCommerce",
IF(NOT(ISNA(VLOOKUP(C165,'50S'!A:A,1,0))),"Shopify",
IF(NOT(ISNA(VLOOKUP(C165,Cloud!A:A,1,0))),"Cloud",
IF(NOT(ISNA(VLOOKUP(C165,Ultimate!A:A,1,0))),"Ultimate", "Autre ERP"))))))))))))))</f>
        <v>PrestaShop</v>
      </c>
    </row>
    <row r="166" spans="1:8" hidden="1" x14ac:dyDescent="0.25">
      <c r="A166" s="12">
        <v>44678</v>
      </c>
      <c r="B166" s="13" t="s">
        <v>6</v>
      </c>
      <c r="C166" s="13" t="s">
        <v>672</v>
      </c>
      <c r="D166" s="13" t="s">
        <v>17</v>
      </c>
      <c r="E166" s="13" t="s">
        <v>10</v>
      </c>
      <c r="F166" s="13"/>
      <c r="G166" s="13" t="str">
        <f>IF(NOT(ISNA(VLOOKUP(C166,'100P'!A:A,1,0))),"Sage 100",
IF(NOT(ISNA(VLOOKUP(C166,'100W'!A:A,1,0))),"Sage 100",
IF(NOT(ISNA(VLOOKUP(C166,'100S'!A:A,1,0))),"Sage 100",
IF(NOT(ISNA(VLOOKUP(C166,EP!A:A,1,0))),"EBP",
IF(NOT(ISNA(VLOOKUP(C166,EW!A:A,1,0))),"EBP",
IF(NOT(ISNA(VLOOKUP(C166,ES!A:A,1,0))),"EBP",
IF(NOT(ISNA(VLOOKUP(C166,WP!A:A,1,0))),"WaveSoft",
IF(NOT(ISNA(VLOOKUP(C166,WW!A:A,1,0))),"WaveSoft",
IF(NOT(ISNA(VLOOKUP(C166,WS!A:A,1,0))),"WaveSoft",
IF(NOT(ISNA(VLOOKUP(C166,'50P'!A:A,1,0))),"Sage 50",
IF(NOT(ISNA(VLOOKUP(C166,'50W'!A:A,1,0))),"Sage 50",
IF(NOT(ISNA(VLOOKUP(C166,'50S'!A:A,1,0))),"Sage 50",
IF(NOT(ISNA(VLOOKUP(C166,Cloud!A:A,1,0))),"Cloud",
IF(NOT(ISNA(VLOOKUP(C166,Ultimate!A:A,1,0))),"Ultimate", "Autre ERP"))))))))))))))</f>
        <v>EBP</v>
      </c>
      <c r="H166" s="13" t="str">
        <f>IF(NOT(ISNA(VLOOKUP(C166,'100P'!A:A,1,0))),"PrestaShop",
IF(NOT(ISNA(VLOOKUP(C166,'100W'!A:A,1,0))),"WooCommerce",
IF(NOT(ISNA(VLOOKUP(C166,'100S'!A:A,1,0))),"Shopify",
IF(NOT(ISNA(VLOOKUP(C166,EP!A:A,1,0))),"PrestaShop",
IF(NOT(ISNA(VLOOKUP(C166,EW!A:A,1,0))),"WooCommerce",
IF(NOT(ISNA(VLOOKUP(C166,ES!A:A,1,0))),"Shopify",
IF(NOT(ISNA(VLOOKUP(C166,WP!A:A,1,0))),"PrestaShop",
IF(NOT(ISNA(VLOOKUP(C166,WW!A:A,1,0))),"WooCommerce",
IF(NOT(ISNA(VLOOKUP(C166,WS!A:A,1,0))),"Shopify",
IF(NOT(ISNA(VLOOKUP(C166,'50P'!A:A,1,0))),"PrestaShop",
IF(NOT(ISNA(VLOOKUP(C166,'50W'!A:A,1,0))),"WooCommerce",
IF(NOT(ISNA(VLOOKUP(C166,'50S'!A:A,1,0))),"Shopify",
IF(NOT(ISNA(VLOOKUP(C166,Cloud!A:A,1,0))),"Cloud",
IF(NOT(ISNA(VLOOKUP(C166,Ultimate!A:A,1,0))),"Ultimate", "Autre ERP"))))))))))))))</f>
        <v>PrestaShop</v>
      </c>
    </row>
    <row r="167" spans="1:8" hidden="1" x14ac:dyDescent="0.25">
      <c r="A167" s="12">
        <v>43755</v>
      </c>
      <c r="B167" s="13" t="s">
        <v>6</v>
      </c>
      <c r="C167" s="13" t="s">
        <v>61</v>
      </c>
      <c r="D167" s="13" t="s">
        <v>17</v>
      </c>
      <c r="E167" s="13" t="s">
        <v>10</v>
      </c>
      <c r="F167" s="13"/>
      <c r="G167" s="13" t="str">
        <f>IF(NOT(ISNA(VLOOKUP(C167,'100P'!A:A,1,0))),"Sage 100",
IF(NOT(ISNA(VLOOKUP(C167,'100W'!A:A,1,0))),"Sage 100",
IF(NOT(ISNA(VLOOKUP(C167,'100S'!A:A,1,0))),"Sage 100",
IF(NOT(ISNA(VLOOKUP(C167,EP!A:A,1,0))),"EBP",
IF(NOT(ISNA(VLOOKUP(C167,EW!A:A,1,0))),"EBP",
IF(NOT(ISNA(VLOOKUP(C167,ES!A:A,1,0))),"EBP",
IF(NOT(ISNA(VLOOKUP(C167,WP!A:A,1,0))),"WaveSoft",
IF(NOT(ISNA(VLOOKUP(C167,WW!A:A,1,0))),"WaveSoft",
IF(NOT(ISNA(VLOOKUP(C167,WS!A:A,1,0))),"WaveSoft",
IF(NOT(ISNA(VLOOKUP(C167,'50P'!A:A,1,0))),"Sage 50",
IF(NOT(ISNA(VLOOKUP(C167,'50W'!A:A,1,0))),"Sage 50",
IF(NOT(ISNA(VLOOKUP(C167,'50S'!A:A,1,0))),"Sage 50",
IF(NOT(ISNA(VLOOKUP(C167,Cloud!A:A,1,0))),"Cloud",
IF(NOT(ISNA(VLOOKUP(C167,Ultimate!A:A,1,0))),"Ultimate", "Autre ERP"))))))))))))))</f>
        <v>EBP</v>
      </c>
      <c r="H167" s="13" t="str">
        <f>IF(NOT(ISNA(VLOOKUP(C167,'100P'!A:A,1,0))),"PrestaShop",
IF(NOT(ISNA(VLOOKUP(C167,'100W'!A:A,1,0))),"WooCommerce",
IF(NOT(ISNA(VLOOKUP(C167,'100S'!A:A,1,0))),"Shopify",
IF(NOT(ISNA(VLOOKUP(C167,EP!A:A,1,0))),"PrestaShop",
IF(NOT(ISNA(VLOOKUP(C167,EW!A:A,1,0))),"WooCommerce",
IF(NOT(ISNA(VLOOKUP(C167,ES!A:A,1,0))),"Shopify",
IF(NOT(ISNA(VLOOKUP(C167,WP!A:A,1,0))),"PrestaShop",
IF(NOT(ISNA(VLOOKUP(C167,WW!A:A,1,0))),"WooCommerce",
IF(NOT(ISNA(VLOOKUP(C167,WS!A:A,1,0))),"Shopify",
IF(NOT(ISNA(VLOOKUP(C167,'50P'!A:A,1,0))),"PrestaShop",
IF(NOT(ISNA(VLOOKUP(C167,'50W'!A:A,1,0))),"WooCommerce",
IF(NOT(ISNA(VLOOKUP(C167,'50S'!A:A,1,0))),"Shopify",
IF(NOT(ISNA(VLOOKUP(C167,Cloud!A:A,1,0))),"Cloud",
IF(NOT(ISNA(VLOOKUP(C167,Ultimate!A:A,1,0))),"Ultimate", "Autre ERP"))))))))))))))</f>
        <v>PrestaShop</v>
      </c>
    </row>
    <row r="168" spans="1:8" hidden="1" x14ac:dyDescent="0.25">
      <c r="A168" s="12">
        <v>45434</v>
      </c>
      <c r="B168" s="13" t="s">
        <v>6</v>
      </c>
      <c r="C168" s="13" t="s">
        <v>67</v>
      </c>
      <c r="D168" s="13" t="s">
        <v>17</v>
      </c>
      <c r="E168" s="13" t="s">
        <v>10</v>
      </c>
      <c r="F168" s="13"/>
      <c r="G168" s="13" t="str">
        <f>IF(NOT(ISNA(VLOOKUP(C168,'100P'!A:A,1,0))),"Sage 100",
IF(NOT(ISNA(VLOOKUP(C168,'100W'!A:A,1,0))),"Sage 100",
IF(NOT(ISNA(VLOOKUP(C168,'100S'!A:A,1,0))),"Sage 100",
IF(NOT(ISNA(VLOOKUP(C168,EP!A:A,1,0))),"EBP",
IF(NOT(ISNA(VLOOKUP(C168,EW!A:A,1,0))),"EBP",
IF(NOT(ISNA(VLOOKUP(C168,ES!A:A,1,0))),"EBP",
IF(NOT(ISNA(VLOOKUP(C168,WP!A:A,1,0))),"WaveSoft",
IF(NOT(ISNA(VLOOKUP(C168,WW!A:A,1,0))),"WaveSoft",
IF(NOT(ISNA(VLOOKUP(C168,WS!A:A,1,0))),"WaveSoft",
IF(NOT(ISNA(VLOOKUP(C168,'50P'!A:A,1,0))),"Sage 50",
IF(NOT(ISNA(VLOOKUP(C168,'50W'!A:A,1,0))),"Sage 50",
IF(NOT(ISNA(VLOOKUP(C168,'50S'!A:A,1,0))),"Sage 50",
IF(NOT(ISNA(VLOOKUP(C168,Cloud!A:A,1,0))),"Cloud",
IF(NOT(ISNA(VLOOKUP(C168,Ultimate!A:A,1,0))),"Ultimate", "Autre ERP"))))))))))))))</f>
        <v>EBP</v>
      </c>
      <c r="H168" s="13" t="str">
        <f>IF(NOT(ISNA(VLOOKUP(C168,'100P'!A:A,1,0))),"PrestaShop",
IF(NOT(ISNA(VLOOKUP(C168,'100W'!A:A,1,0))),"WooCommerce",
IF(NOT(ISNA(VLOOKUP(C168,'100S'!A:A,1,0))),"Shopify",
IF(NOT(ISNA(VLOOKUP(C168,EP!A:A,1,0))),"PrestaShop",
IF(NOT(ISNA(VLOOKUP(C168,EW!A:A,1,0))),"WooCommerce",
IF(NOT(ISNA(VLOOKUP(C168,ES!A:A,1,0))),"Shopify",
IF(NOT(ISNA(VLOOKUP(C168,WP!A:A,1,0))),"PrestaShop",
IF(NOT(ISNA(VLOOKUP(C168,WW!A:A,1,0))),"WooCommerce",
IF(NOT(ISNA(VLOOKUP(C168,WS!A:A,1,0))),"Shopify",
IF(NOT(ISNA(VLOOKUP(C168,'50P'!A:A,1,0))),"PrestaShop",
IF(NOT(ISNA(VLOOKUP(C168,'50W'!A:A,1,0))),"WooCommerce",
IF(NOT(ISNA(VLOOKUP(C168,'50S'!A:A,1,0))),"Shopify",
IF(NOT(ISNA(VLOOKUP(C168,Cloud!A:A,1,0))),"Cloud",
IF(NOT(ISNA(VLOOKUP(C168,Ultimate!A:A,1,0))),"Ultimate", "Autre ERP"))))))))))))))</f>
        <v>PrestaShop</v>
      </c>
    </row>
    <row r="169" spans="1:8" hidden="1" x14ac:dyDescent="0.25">
      <c r="A169" s="12">
        <v>45464</v>
      </c>
      <c r="B169" s="13" t="s">
        <v>6</v>
      </c>
      <c r="C169" s="13" t="s">
        <v>72</v>
      </c>
      <c r="D169" s="13" t="s">
        <v>17</v>
      </c>
      <c r="E169" s="13" t="s">
        <v>70</v>
      </c>
      <c r="F169" s="13" t="s">
        <v>1738</v>
      </c>
      <c r="G169" s="13" t="str">
        <f>IF(NOT(ISNA(VLOOKUP(C169,'100P'!A:A,1,0))),"Sage 100",
IF(NOT(ISNA(VLOOKUP(C169,'100W'!A:A,1,0))),"Sage 100",
IF(NOT(ISNA(VLOOKUP(C169,'100S'!A:A,1,0))),"Sage 100",
IF(NOT(ISNA(VLOOKUP(C169,EP!A:A,1,0))),"EBP",
IF(NOT(ISNA(VLOOKUP(C169,EW!A:A,1,0))),"EBP",
IF(NOT(ISNA(VLOOKUP(C169,ES!A:A,1,0))),"EBP",
IF(NOT(ISNA(VLOOKUP(C169,WP!A:A,1,0))),"WaveSoft",
IF(NOT(ISNA(VLOOKUP(C169,WW!A:A,1,0))),"WaveSoft",
IF(NOT(ISNA(VLOOKUP(C169,WS!A:A,1,0))),"WaveSoft",
IF(NOT(ISNA(VLOOKUP(C169,'50P'!A:A,1,0))),"Sage 50",
IF(NOT(ISNA(VLOOKUP(C169,'50W'!A:A,1,0))),"Sage 50",
IF(NOT(ISNA(VLOOKUP(C169,'50S'!A:A,1,0))),"Sage 50",
IF(NOT(ISNA(VLOOKUP(C169,Cloud!A:A,1,0))),"Cloud",
IF(NOT(ISNA(VLOOKUP(C169,Ultimate!A:A,1,0))),"Ultimate", "Autre ERP"))))))))))))))</f>
        <v>EBP</v>
      </c>
      <c r="H169" s="13" t="str">
        <f>IF(NOT(ISNA(VLOOKUP(C169,'100P'!A:A,1,0))),"PrestaShop",
IF(NOT(ISNA(VLOOKUP(C169,'100W'!A:A,1,0))),"WooCommerce",
IF(NOT(ISNA(VLOOKUP(C169,'100S'!A:A,1,0))),"Shopify",
IF(NOT(ISNA(VLOOKUP(C169,EP!A:A,1,0))),"PrestaShop",
IF(NOT(ISNA(VLOOKUP(C169,EW!A:A,1,0))),"WooCommerce",
IF(NOT(ISNA(VLOOKUP(C169,ES!A:A,1,0))),"Shopify",
IF(NOT(ISNA(VLOOKUP(C169,WP!A:A,1,0))),"PrestaShop",
IF(NOT(ISNA(VLOOKUP(C169,WW!A:A,1,0))),"WooCommerce",
IF(NOT(ISNA(VLOOKUP(C169,WS!A:A,1,0))),"Shopify",
IF(NOT(ISNA(VLOOKUP(C169,'50P'!A:A,1,0))),"PrestaShop",
IF(NOT(ISNA(VLOOKUP(C169,'50W'!A:A,1,0))),"WooCommerce",
IF(NOT(ISNA(VLOOKUP(C169,'50S'!A:A,1,0))),"Shopify",
IF(NOT(ISNA(VLOOKUP(C169,Cloud!A:A,1,0))),"Cloud",
IF(NOT(ISNA(VLOOKUP(C169,Ultimate!A:A,1,0))),"Ultimate", "Autre ERP"))))))))))))))</f>
        <v>WooCommerce</v>
      </c>
    </row>
    <row r="170" spans="1:8" hidden="1" x14ac:dyDescent="0.25">
      <c r="A170" s="12">
        <v>44826</v>
      </c>
      <c r="B170" s="13" t="s">
        <v>6</v>
      </c>
      <c r="C170" s="13" t="s">
        <v>74</v>
      </c>
      <c r="D170" s="13" t="s">
        <v>17</v>
      </c>
      <c r="E170" s="13" t="s">
        <v>10</v>
      </c>
      <c r="F170" s="13"/>
      <c r="G170" s="13" t="str">
        <f>IF(NOT(ISNA(VLOOKUP(C170,'100P'!A:A,1,0))),"Sage 100",
IF(NOT(ISNA(VLOOKUP(C170,'100W'!A:A,1,0))),"Sage 100",
IF(NOT(ISNA(VLOOKUP(C170,'100S'!A:A,1,0))),"Sage 100",
IF(NOT(ISNA(VLOOKUP(C170,EP!A:A,1,0))),"EBP",
IF(NOT(ISNA(VLOOKUP(C170,EW!A:A,1,0))),"EBP",
IF(NOT(ISNA(VLOOKUP(C170,ES!A:A,1,0))),"EBP",
IF(NOT(ISNA(VLOOKUP(C170,WP!A:A,1,0))),"WaveSoft",
IF(NOT(ISNA(VLOOKUP(C170,WW!A:A,1,0))),"WaveSoft",
IF(NOT(ISNA(VLOOKUP(C170,WS!A:A,1,0))),"WaveSoft",
IF(NOT(ISNA(VLOOKUP(C170,'50P'!A:A,1,0))),"Sage 50",
IF(NOT(ISNA(VLOOKUP(C170,'50W'!A:A,1,0))),"Sage 50",
IF(NOT(ISNA(VLOOKUP(C170,'50S'!A:A,1,0))),"Sage 50",
IF(NOT(ISNA(VLOOKUP(C170,Cloud!A:A,1,0))),"Cloud",
IF(NOT(ISNA(VLOOKUP(C170,Ultimate!A:A,1,0))),"Ultimate", "Autre ERP"))))))))))))))</f>
        <v>EBP</v>
      </c>
      <c r="H170" s="13" t="str">
        <f>IF(NOT(ISNA(VLOOKUP(C170,'100P'!A:A,1,0))),"PrestaShop",
IF(NOT(ISNA(VLOOKUP(C170,'100W'!A:A,1,0))),"WooCommerce",
IF(NOT(ISNA(VLOOKUP(C170,'100S'!A:A,1,0))),"Shopify",
IF(NOT(ISNA(VLOOKUP(C170,EP!A:A,1,0))),"PrestaShop",
IF(NOT(ISNA(VLOOKUP(C170,EW!A:A,1,0))),"WooCommerce",
IF(NOT(ISNA(VLOOKUP(C170,ES!A:A,1,0))),"Shopify",
IF(NOT(ISNA(VLOOKUP(C170,WP!A:A,1,0))),"PrestaShop",
IF(NOT(ISNA(VLOOKUP(C170,WW!A:A,1,0))),"WooCommerce",
IF(NOT(ISNA(VLOOKUP(C170,WS!A:A,1,0))),"Shopify",
IF(NOT(ISNA(VLOOKUP(C170,'50P'!A:A,1,0))),"PrestaShop",
IF(NOT(ISNA(VLOOKUP(C170,'50W'!A:A,1,0))),"WooCommerce",
IF(NOT(ISNA(VLOOKUP(C170,'50S'!A:A,1,0))),"Shopify",
IF(NOT(ISNA(VLOOKUP(C170,Cloud!A:A,1,0))),"Cloud",
IF(NOT(ISNA(VLOOKUP(C170,Ultimate!A:A,1,0))),"Ultimate", "Autre ERP"))))))))))))))</f>
        <v>PrestaShop</v>
      </c>
    </row>
    <row r="171" spans="1:8" hidden="1" x14ac:dyDescent="0.25">
      <c r="A171" s="12">
        <v>45624</v>
      </c>
      <c r="B171" s="13" t="s">
        <v>6</v>
      </c>
      <c r="C171" s="13" t="s">
        <v>99</v>
      </c>
      <c r="D171" s="13" t="s">
        <v>17</v>
      </c>
      <c r="E171" s="13" t="s">
        <v>10</v>
      </c>
      <c r="F171" s="13"/>
      <c r="G171" s="13" t="str">
        <f>IF(NOT(ISNA(VLOOKUP(C171,'100P'!A:A,1,0))),"Sage 100",
IF(NOT(ISNA(VLOOKUP(C171,'100W'!A:A,1,0))),"Sage 100",
IF(NOT(ISNA(VLOOKUP(C171,'100S'!A:A,1,0))),"Sage 100",
IF(NOT(ISNA(VLOOKUP(C171,EP!A:A,1,0))),"EBP",
IF(NOT(ISNA(VLOOKUP(C171,EW!A:A,1,0))),"EBP",
IF(NOT(ISNA(VLOOKUP(C171,ES!A:A,1,0))),"EBP",
IF(NOT(ISNA(VLOOKUP(C171,WP!A:A,1,0))),"WaveSoft",
IF(NOT(ISNA(VLOOKUP(C171,WW!A:A,1,0))),"WaveSoft",
IF(NOT(ISNA(VLOOKUP(C171,WS!A:A,1,0))),"WaveSoft",
IF(NOT(ISNA(VLOOKUP(C171,'50P'!A:A,1,0))),"Sage 50",
IF(NOT(ISNA(VLOOKUP(C171,'50W'!A:A,1,0))),"Sage 50",
IF(NOT(ISNA(VLOOKUP(C171,'50S'!A:A,1,0))),"Sage 50",
IF(NOT(ISNA(VLOOKUP(C171,Cloud!A:A,1,0))),"Cloud",
IF(NOT(ISNA(VLOOKUP(C171,Ultimate!A:A,1,0))),"Ultimate", "Autre ERP"))))))))))))))</f>
        <v>EBP</v>
      </c>
      <c r="H171" s="13" t="str">
        <f>IF(NOT(ISNA(VLOOKUP(C171,'100P'!A:A,1,0))),"PrestaShop",
IF(NOT(ISNA(VLOOKUP(C171,'100W'!A:A,1,0))),"WooCommerce",
IF(NOT(ISNA(VLOOKUP(C171,'100S'!A:A,1,0))),"Shopify",
IF(NOT(ISNA(VLOOKUP(C171,EP!A:A,1,0))),"PrestaShop",
IF(NOT(ISNA(VLOOKUP(C171,EW!A:A,1,0))),"WooCommerce",
IF(NOT(ISNA(VLOOKUP(C171,ES!A:A,1,0))),"Shopify",
IF(NOT(ISNA(VLOOKUP(C171,WP!A:A,1,0))),"PrestaShop",
IF(NOT(ISNA(VLOOKUP(C171,WW!A:A,1,0))),"WooCommerce",
IF(NOT(ISNA(VLOOKUP(C171,WS!A:A,1,0))),"Shopify",
IF(NOT(ISNA(VLOOKUP(C171,'50P'!A:A,1,0))),"PrestaShop",
IF(NOT(ISNA(VLOOKUP(C171,'50W'!A:A,1,0))),"WooCommerce",
IF(NOT(ISNA(VLOOKUP(C171,'50S'!A:A,1,0))),"Shopify",
IF(NOT(ISNA(VLOOKUP(C171,Cloud!A:A,1,0))),"Cloud",
IF(NOT(ISNA(VLOOKUP(C171,Ultimate!A:A,1,0))),"Ultimate", "Autre ERP"))))))))))))))</f>
        <v>PrestaShop</v>
      </c>
    </row>
    <row r="172" spans="1:8" hidden="1" x14ac:dyDescent="0.25">
      <c r="A172" s="12">
        <v>45210</v>
      </c>
      <c r="B172" s="13" t="s">
        <v>6</v>
      </c>
      <c r="C172" s="13" t="s">
        <v>109</v>
      </c>
      <c r="D172" s="13" t="s">
        <v>17</v>
      </c>
      <c r="E172" s="13" t="s">
        <v>10</v>
      </c>
      <c r="F172" s="13"/>
      <c r="G172" s="13" t="str">
        <f>IF(NOT(ISNA(VLOOKUP(C172,'100P'!A:A,1,0))),"Sage 100",
IF(NOT(ISNA(VLOOKUP(C172,'100W'!A:A,1,0))),"Sage 100",
IF(NOT(ISNA(VLOOKUP(C172,'100S'!A:A,1,0))),"Sage 100",
IF(NOT(ISNA(VLOOKUP(C172,EP!A:A,1,0))),"EBP",
IF(NOT(ISNA(VLOOKUP(C172,EW!A:A,1,0))),"EBP",
IF(NOT(ISNA(VLOOKUP(C172,ES!A:A,1,0))),"EBP",
IF(NOT(ISNA(VLOOKUP(C172,WP!A:A,1,0))),"WaveSoft",
IF(NOT(ISNA(VLOOKUP(C172,WW!A:A,1,0))),"WaveSoft",
IF(NOT(ISNA(VLOOKUP(C172,WS!A:A,1,0))),"WaveSoft",
IF(NOT(ISNA(VLOOKUP(C172,'50P'!A:A,1,0))),"Sage 50",
IF(NOT(ISNA(VLOOKUP(C172,'50W'!A:A,1,0))),"Sage 50",
IF(NOT(ISNA(VLOOKUP(C172,'50S'!A:A,1,0))),"Sage 50",
IF(NOT(ISNA(VLOOKUP(C172,Cloud!A:A,1,0))),"Cloud",
IF(NOT(ISNA(VLOOKUP(C172,Ultimate!A:A,1,0))),"Ultimate", "Autre ERP"))))))))))))))</f>
        <v>EBP</v>
      </c>
      <c r="H172" s="13" t="str">
        <f>IF(NOT(ISNA(VLOOKUP(C172,'100P'!A:A,1,0))),"PrestaShop",
IF(NOT(ISNA(VLOOKUP(C172,'100W'!A:A,1,0))),"WooCommerce",
IF(NOT(ISNA(VLOOKUP(C172,'100S'!A:A,1,0))),"Shopify",
IF(NOT(ISNA(VLOOKUP(C172,EP!A:A,1,0))),"PrestaShop",
IF(NOT(ISNA(VLOOKUP(C172,EW!A:A,1,0))),"WooCommerce",
IF(NOT(ISNA(VLOOKUP(C172,ES!A:A,1,0))),"Shopify",
IF(NOT(ISNA(VLOOKUP(C172,WP!A:A,1,0))),"PrestaShop",
IF(NOT(ISNA(VLOOKUP(C172,WW!A:A,1,0))),"WooCommerce",
IF(NOT(ISNA(VLOOKUP(C172,WS!A:A,1,0))),"Shopify",
IF(NOT(ISNA(VLOOKUP(C172,'50P'!A:A,1,0))),"PrestaShop",
IF(NOT(ISNA(VLOOKUP(C172,'50W'!A:A,1,0))),"WooCommerce",
IF(NOT(ISNA(VLOOKUP(C172,'50S'!A:A,1,0))),"Shopify",
IF(NOT(ISNA(VLOOKUP(C172,Cloud!A:A,1,0))),"Cloud",
IF(NOT(ISNA(VLOOKUP(C172,Ultimate!A:A,1,0))),"Ultimate", "Autre ERP"))))))))))))))</f>
        <v>PrestaShop</v>
      </c>
    </row>
    <row r="173" spans="1:8" hidden="1" x14ac:dyDescent="0.25">
      <c r="A173" s="12">
        <v>45201</v>
      </c>
      <c r="B173" s="13" t="s">
        <v>6</v>
      </c>
      <c r="C173" s="13" t="s">
        <v>836</v>
      </c>
      <c r="D173" s="13" t="s">
        <v>17</v>
      </c>
      <c r="E173" s="13" t="s">
        <v>96</v>
      </c>
      <c r="F173" s="13"/>
      <c r="G173" s="13" t="str">
        <f>IF(NOT(ISNA(VLOOKUP(C173,'100P'!A:A,1,0))),"Sage 100",
IF(NOT(ISNA(VLOOKUP(C173,'100W'!A:A,1,0))),"Sage 100",
IF(NOT(ISNA(VLOOKUP(C173,'100S'!A:A,1,0))),"Sage 100",
IF(NOT(ISNA(VLOOKUP(C173,EP!A:A,1,0))),"EBP",
IF(NOT(ISNA(VLOOKUP(C173,EW!A:A,1,0))),"EBP",
IF(NOT(ISNA(VLOOKUP(C173,ES!A:A,1,0))),"EBP",
IF(NOT(ISNA(VLOOKUP(C173,WP!A:A,1,0))),"WaveSoft",
IF(NOT(ISNA(VLOOKUP(C173,WW!A:A,1,0))),"WaveSoft",
IF(NOT(ISNA(VLOOKUP(C173,WS!A:A,1,0))),"WaveSoft",
IF(NOT(ISNA(VLOOKUP(C173,'50P'!A:A,1,0))),"Sage 50",
IF(NOT(ISNA(VLOOKUP(C173,'50W'!A:A,1,0))),"Sage 50",
IF(NOT(ISNA(VLOOKUP(C173,'50S'!A:A,1,0))),"Sage 50",
IF(NOT(ISNA(VLOOKUP(C173,Cloud!A:A,1,0))),"Cloud",
IF(NOT(ISNA(VLOOKUP(C173,Ultimate!A:A,1,0))),"Ultimate", "Autre ERP"))))))))))))))</f>
        <v>EBP</v>
      </c>
      <c r="H173" s="13" t="str">
        <f>IF(NOT(ISNA(VLOOKUP(C173,'100P'!A:A,1,0))),"PrestaShop",
IF(NOT(ISNA(VLOOKUP(C173,'100W'!A:A,1,0))),"WooCommerce",
IF(NOT(ISNA(VLOOKUP(C173,'100S'!A:A,1,0))),"Shopify",
IF(NOT(ISNA(VLOOKUP(C173,EP!A:A,1,0))),"PrestaShop",
IF(NOT(ISNA(VLOOKUP(C173,EW!A:A,1,0))),"WooCommerce",
IF(NOT(ISNA(VLOOKUP(C173,ES!A:A,1,0))),"Shopify",
IF(NOT(ISNA(VLOOKUP(C173,WP!A:A,1,0))),"PrestaShop",
IF(NOT(ISNA(VLOOKUP(C173,WW!A:A,1,0))),"WooCommerce",
IF(NOT(ISNA(VLOOKUP(C173,WS!A:A,1,0))),"Shopify",
IF(NOT(ISNA(VLOOKUP(C173,'50P'!A:A,1,0))),"PrestaShop",
IF(NOT(ISNA(VLOOKUP(C173,'50W'!A:A,1,0))),"WooCommerce",
IF(NOT(ISNA(VLOOKUP(C173,'50S'!A:A,1,0))),"Shopify",
IF(NOT(ISNA(VLOOKUP(C173,Cloud!A:A,1,0))),"Cloud",
IF(NOT(ISNA(VLOOKUP(C173,Ultimate!A:A,1,0))),"Ultimate", "Autre ERP"))))))))))))))</f>
        <v>Shopify</v>
      </c>
    </row>
    <row r="174" spans="1:8" hidden="1" x14ac:dyDescent="0.25">
      <c r="A174" s="12">
        <v>44879</v>
      </c>
      <c r="B174" s="13" t="s">
        <v>6</v>
      </c>
      <c r="C174" s="13" t="s">
        <v>131</v>
      </c>
      <c r="D174" s="13" t="s">
        <v>17</v>
      </c>
      <c r="E174" s="13" t="s">
        <v>10</v>
      </c>
      <c r="F174" s="13"/>
      <c r="G174" s="13" t="str">
        <f>IF(NOT(ISNA(VLOOKUP(C174,'100P'!A:A,1,0))),"Sage 100",
IF(NOT(ISNA(VLOOKUP(C174,'100W'!A:A,1,0))),"Sage 100",
IF(NOT(ISNA(VLOOKUP(C174,'100S'!A:A,1,0))),"Sage 100",
IF(NOT(ISNA(VLOOKUP(C174,EP!A:A,1,0))),"EBP",
IF(NOT(ISNA(VLOOKUP(C174,EW!A:A,1,0))),"EBP",
IF(NOT(ISNA(VLOOKUP(C174,ES!A:A,1,0))),"EBP",
IF(NOT(ISNA(VLOOKUP(C174,WP!A:A,1,0))),"WaveSoft",
IF(NOT(ISNA(VLOOKUP(C174,WW!A:A,1,0))),"WaveSoft",
IF(NOT(ISNA(VLOOKUP(C174,WS!A:A,1,0))),"WaveSoft",
IF(NOT(ISNA(VLOOKUP(C174,'50P'!A:A,1,0))),"Sage 50",
IF(NOT(ISNA(VLOOKUP(C174,'50W'!A:A,1,0))),"Sage 50",
IF(NOT(ISNA(VLOOKUP(C174,'50S'!A:A,1,0))),"Sage 50",
IF(NOT(ISNA(VLOOKUP(C174,Cloud!A:A,1,0))),"Cloud",
IF(NOT(ISNA(VLOOKUP(C174,Ultimate!A:A,1,0))),"Ultimate", "Autre ERP"))))))))))))))</f>
        <v>EBP</v>
      </c>
      <c r="H174" s="13" t="str">
        <f>IF(NOT(ISNA(VLOOKUP(C174,'100P'!A:A,1,0))),"PrestaShop",
IF(NOT(ISNA(VLOOKUP(C174,'100W'!A:A,1,0))),"WooCommerce",
IF(NOT(ISNA(VLOOKUP(C174,'100S'!A:A,1,0))),"Shopify",
IF(NOT(ISNA(VLOOKUP(C174,EP!A:A,1,0))),"PrestaShop",
IF(NOT(ISNA(VLOOKUP(C174,EW!A:A,1,0))),"WooCommerce",
IF(NOT(ISNA(VLOOKUP(C174,ES!A:A,1,0))),"Shopify",
IF(NOT(ISNA(VLOOKUP(C174,WP!A:A,1,0))),"PrestaShop",
IF(NOT(ISNA(VLOOKUP(C174,WW!A:A,1,0))),"WooCommerce",
IF(NOT(ISNA(VLOOKUP(C174,WS!A:A,1,0))),"Shopify",
IF(NOT(ISNA(VLOOKUP(C174,'50P'!A:A,1,0))),"PrestaShop",
IF(NOT(ISNA(VLOOKUP(C174,'50W'!A:A,1,0))),"WooCommerce",
IF(NOT(ISNA(VLOOKUP(C174,'50S'!A:A,1,0))),"Shopify",
IF(NOT(ISNA(VLOOKUP(C174,Cloud!A:A,1,0))),"Cloud",
IF(NOT(ISNA(VLOOKUP(C174,Ultimate!A:A,1,0))),"Ultimate", "Autre ERP"))))))))))))))</f>
        <v>PrestaShop</v>
      </c>
    </row>
    <row r="175" spans="1:8" hidden="1" x14ac:dyDescent="0.25">
      <c r="A175" s="12">
        <v>45111</v>
      </c>
      <c r="B175" s="13" t="s">
        <v>6</v>
      </c>
      <c r="C175" s="13" t="s">
        <v>133</v>
      </c>
      <c r="D175" s="13" t="s">
        <v>17</v>
      </c>
      <c r="E175" s="13" t="s">
        <v>10</v>
      </c>
      <c r="F175" s="13"/>
      <c r="G175" s="13" t="str">
        <f>IF(NOT(ISNA(VLOOKUP(C175,'100P'!A:A,1,0))),"Sage 100",
IF(NOT(ISNA(VLOOKUP(C175,'100W'!A:A,1,0))),"Sage 100",
IF(NOT(ISNA(VLOOKUP(C175,'100S'!A:A,1,0))),"Sage 100",
IF(NOT(ISNA(VLOOKUP(C175,EP!A:A,1,0))),"EBP",
IF(NOT(ISNA(VLOOKUP(C175,EW!A:A,1,0))),"EBP",
IF(NOT(ISNA(VLOOKUP(C175,ES!A:A,1,0))),"EBP",
IF(NOT(ISNA(VLOOKUP(C175,WP!A:A,1,0))),"WaveSoft",
IF(NOT(ISNA(VLOOKUP(C175,WW!A:A,1,0))),"WaveSoft",
IF(NOT(ISNA(VLOOKUP(C175,WS!A:A,1,0))),"WaveSoft",
IF(NOT(ISNA(VLOOKUP(C175,'50P'!A:A,1,0))),"Sage 50",
IF(NOT(ISNA(VLOOKUP(C175,'50W'!A:A,1,0))),"Sage 50",
IF(NOT(ISNA(VLOOKUP(C175,'50S'!A:A,1,0))),"Sage 50",
IF(NOT(ISNA(VLOOKUP(C175,Cloud!A:A,1,0))),"Cloud",
IF(NOT(ISNA(VLOOKUP(C175,Ultimate!A:A,1,0))),"Ultimate", "Autre ERP"))))))))))))))</f>
        <v>EBP</v>
      </c>
      <c r="H175" s="13" t="str">
        <f>IF(NOT(ISNA(VLOOKUP(C175,'100P'!A:A,1,0))),"PrestaShop",
IF(NOT(ISNA(VLOOKUP(C175,'100W'!A:A,1,0))),"WooCommerce",
IF(NOT(ISNA(VLOOKUP(C175,'100S'!A:A,1,0))),"Shopify",
IF(NOT(ISNA(VLOOKUP(C175,EP!A:A,1,0))),"PrestaShop",
IF(NOT(ISNA(VLOOKUP(C175,EW!A:A,1,0))),"WooCommerce",
IF(NOT(ISNA(VLOOKUP(C175,ES!A:A,1,0))),"Shopify",
IF(NOT(ISNA(VLOOKUP(C175,WP!A:A,1,0))),"PrestaShop",
IF(NOT(ISNA(VLOOKUP(C175,WW!A:A,1,0))),"WooCommerce",
IF(NOT(ISNA(VLOOKUP(C175,WS!A:A,1,0))),"Shopify",
IF(NOT(ISNA(VLOOKUP(C175,'50P'!A:A,1,0))),"PrestaShop",
IF(NOT(ISNA(VLOOKUP(C175,'50W'!A:A,1,0))),"WooCommerce",
IF(NOT(ISNA(VLOOKUP(C175,'50S'!A:A,1,0))),"Shopify",
IF(NOT(ISNA(VLOOKUP(C175,Cloud!A:A,1,0))),"Cloud",
IF(NOT(ISNA(VLOOKUP(C175,Ultimate!A:A,1,0))),"Ultimate", "Autre ERP"))))))))))))))</f>
        <v>PrestaShop</v>
      </c>
    </row>
    <row r="176" spans="1:8" hidden="1" x14ac:dyDescent="0.25">
      <c r="A176" s="12">
        <v>45400</v>
      </c>
      <c r="B176" s="13" t="s">
        <v>6</v>
      </c>
      <c r="C176" s="13" t="s">
        <v>155</v>
      </c>
      <c r="D176" s="13" t="s">
        <v>17</v>
      </c>
      <c r="E176" s="13" t="s">
        <v>10</v>
      </c>
      <c r="F176" s="13"/>
      <c r="G176" s="13" t="str">
        <f>IF(NOT(ISNA(VLOOKUP(C176,'100P'!A:A,1,0))),"Sage 100",
IF(NOT(ISNA(VLOOKUP(C176,'100W'!A:A,1,0))),"Sage 100",
IF(NOT(ISNA(VLOOKUP(C176,'100S'!A:A,1,0))),"Sage 100",
IF(NOT(ISNA(VLOOKUP(C176,EP!A:A,1,0))),"EBP",
IF(NOT(ISNA(VLOOKUP(C176,EW!A:A,1,0))),"EBP",
IF(NOT(ISNA(VLOOKUP(C176,ES!A:A,1,0))),"EBP",
IF(NOT(ISNA(VLOOKUP(C176,WP!A:A,1,0))),"WaveSoft",
IF(NOT(ISNA(VLOOKUP(C176,WW!A:A,1,0))),"WaveSoft",
IF(NOT(ISNA(VLOOKUP(C176,WS!A:A,1,0))),"WaveSoft",
IF(NOT(ISNA(VLOOKUP(C176,'50P'!A:A,1,0))),"Sage 50",
IF(NOT(ISNA(VLOOKUP(C176,'50W'!A:A,1,0))),"Sage 50",
IF(NOT(ISNA(VLOOKUP(C176,'50S'!A:A,1,0))),"Sage 50",
IF(NOT(ISNA(VLOOKUP(C176,Cloud!A:A,1,0))),"Cloud",
IF(NOT(ISNA(VLOOKUP(C176,Ultimate!A:A,1,0))),"Ultimate", "Autre ERP"))))))))))))))</f>
        <v>EBP</v>
      </c>
      <c r="H176" s="13" t="str">
        <f>IF(NOT(ISNA(VLOOKUP(C176,'100P'!A:A,1,0))),"PrestaShop",
IF(NOT(ISNA(VLOOKUP(C176,'100W'!A:A,1,0))),"WooCommerce",
IF(NOT(ISNA(VLOOKUP(C176,'100S'!A:A,1,0))),"Shopify",
IF(NOT(ISNA(VLOOKUP(C176,EP!A:A,1,0))),"PrestaShop",
IF(NOT(ISNA(VLOOKUP(C176,EW!A:A,1,0))),"WooCommerce",
IF(NOT(ISNA(VLOOKUP(C176,ES!A:A,1,0))),"Shopify",
IF(NOT(ISNA(VLOOKUP(C176,WP!A:A,1,0))),"PrestaShop",
IF(NOT(ISNA(VLOOKUP(C176,WW!A:A,1,0))),"WooCommerce",
IF(NOT(ISNA(VLOOKUP(C176,WS!A:A,1,0))),"Shopify",
IF(NOT(ISNA(VLOOKUP(C176,'50P'!A:A,1,0))),"PrestaShop",
IF(NOT(ISNA(VLOOKUP(C176,'50W'!A:A,1,0))),"WooCommerce",
IF(NOT(ISNA(VLOOKUP(C176,'50S'!A:A,1,0))),"Shopify",
IF(NOT(ISNA(VLOOKUP(C176,Cloud!A:A,1,0))),"Cloud",
IF(NOT(ISNA(VLOOKUP(C176,Ultimate!A:A,1,0))),"Ultimate", "Autre ERP"))))))))))))))</f>
        <v>PrestaShop</v>
      </c>
    </row>
    <row r="177" spans="1:8" hidden="1" x14ac:dyDescent="0.25">
      <c r="A177" s="12">
        <v>44410</v>
      </c>
      <c r="B177" s="13" t="s">
        <v>6</v>
      </c>
      <c r="C177" s="13" t="s">
        <v>160</v>
      </c>
      <c r="D177" s="13" t="s">
        <v>17</v>
      </c>
      <c r="E177" s="13" t="s">
        <v>10</v>
      </c>
      <c r="F177" s="13"/>
      <c r="G177" s="13" t="str">
        <f>IF(NOT(ISNA(VLOOKUP(C177,'100P'!A:A,1,0))),"Sage 100",
IF(NOT(ISNA(VLOOKUP(C177,'100W'!A:A,1,0))),"Sage 100",
IF(NOT(ISNA(VLOOKUP(C177,'100S'!A:A,1,0))),"Sage 100",
IF(NOT(ISNA(VLOOKUP(C177,EP!A:A,1,0))),"EBP",
IF(NOT(ISNA(VLOOKUP(C177,EW!A:A,1,0))),"EBP",
IF(NOT(ISNA(VLOOKUP(C177,ES!A:A,1,0))),"EBP",
IF(NOT(ISNA(VLOOKUP(C177,WP!A:A,1,0))),"WaveSoft",
IF(NOT(ISNA(VLOOKUP(C177,WW!A:A,1,0))),"WaveSoft",
IF(NOT(ISNA(VLOOKUP(C177,WS!A:A,1,0))),"WaveSoft",
IF(NOT(ISNA(VLOOKUP(C177,'50P'!A:A,1,0))),"Sage 50",
IF(NOT(ISNA(VLOOKUP(C177,'50W'!A:A,1,0))),"Sage 50",
IF(NOT(ISNA(VLOOKUP(C177,'50S'!A:A,1,0))),"Sage 50",
IF(NOT(ISNA(VLOOKUP(C177,Cloud!A:A,1,0))),"Cloud",
IF(NOT(ISNA(VLOOKUP(C177,Ultimate!A:A,1,0))),"Ultimate", "Autre ERP"))))))))))))))</f>
        <v>EBP</v>
      </c>
      <c r="H177" s="13" t="str">
        <f>IF(NOT(ISNA(VLOOKUP(C177,'100P'!A:A,1,0))),"PrestaShop",
IF(NOT(ISNA(VLOOKUP(C177,'100W'!A:A,1,0))),"WooCommerce",
IF(NOT(ISNA(VLOOKUP(C177,'100S'!A:A,1,0))),"Shopify",
IF(NOT(ISNA(VLOOKUP(C177,EP!A:A,1,0))),"PrestaShop",
IF(NOT(ISNA(VLOOKUP(C177,EW!A:A,1,0))),"WooCommerce",
IF(NOT(ISNA(VLOOKUP(C177,ES!A:A,1,0))),"Shopify",
IF(NOT(ISNA(VLOOKUP(C177,WP!A:A,1,0))),"PrestaShop",
IF(NOT(ISNA(VLOOKUP(C177,WW!A:A,1,0))),"WooCommerce",
IF(NOT(ISNA(VLOOKUP(C177,WS!A:A,1,0))),"Shopify",
IF(NOT(ISNA(VLOOKUP(C177,'50P'!A:A,1,0))),"PrestaShop",
IF(NOT(ISNA(VLOOKUP(C177,'50W'!A:A,1,0))),"WooCommerce",
IF(NOT(ISNA(VLOOKUP(C177,'50S'!A:A,1,0))),"Shopify",
IF(NOT(ISNA(VLOOKUP(C177,Cloud!A:A,1,0))),"Cloud",
IF(NOT(ISNA(VLOOKUP(C177,Ultimate!A:A,1,0))),"Ultimate", "Autre ERP"))))))))))))))</f>
        <v>PrestaShop</v>
      </c>
    </row>
    <row r="178" spans="1:8" hidden="1" x14ac:dyDescent="0.25">
      <c r="A178" s="12">
        <v>45539</v>
      </c>
      <c r="B178" s="13" t="s">
        <v>6</v>
      </c>
      <c r="C178" s="13" t="s">
        <v>162</v>
      </c>
      <c r="D178" s="13" t="s">
        <v>17</v>
      </c>
      <c r="E178" s="13" t="s">
        <v>10</v>
      </c>
      <c r="F178" s="13" t="s">
        <v>1752</v>
      </c>
      <c r="G178" s="13" t="str">
        <f>IF(NOT(ISNA(VLOOKUP(C178,'100P'!A:A,1,0))),"Sage 100",
IF(NOT(ISNA(VLOOKUP(C178,'100W'!A:A,1,0))),"Sage 100",
IF(NOT(ISNA(VLOOKUP(C178,'100S'!A:A,1,0))),"Sage 100",
IF(NOT(ISNA(VLOOKUP(C178,EP!A:A,1,0))),"EBP",
IF(NOT(ISNA(VLOOKUP(C178,EW!A:A,1,0))),"EBP",
IF(NOT(ISNA(VLOOKUP(C178,ES!A:A,1,0))),"EBP",
IF(NOT(ISNA(VLOOKUP(C178,WP!A:A,1,0))),"WaveSoft",
IF(NOT(ISNA(VLOOKUP(C178,WW!A:A,1,0))),"WaveSoft",
IF(NOT(ISNA(VLOOKUP(C178,WS!A:A,1,0))),"WaveSoft",
IF(NOT(ISNA(VLOOKUP(C178,'50P'!A:A,1,0))),"Sage 50",
IF(NOT(ISNA(VLOOKUP(C178,'50W'!A:A,1,0))),"Sage 50",
IF(NOT(ISNA(VLOOKUP(C178,'50S'!A:A,1,0))),"Sage 50",
IF(NOT(ISNA(VLOOKUP(C178,Cloud!A:A,1,0))),"Cloud",
IF(NOT(ISNA(VLOOKUP(C178,Ultimate!A:A,1,0))),"Ultimate", "Autre ERP"))))))))))))))</f>
        <v>EBP</v>
      </c>
      <c r="H178" s="13" t="str">
        <f>IF(NOT(ISNA(VLOOKUP(C178,'100P'!A:A,1,0))),"PrestaShop",
IF(NOT(ISNA(VLOOKUP(C178,'100W'!A:A,1,0))),"WooCommerce",
IF(NOT(ISNA(VLOOKUP(C178,'100S'!A:A,1,0))),"Shopify",
IF(NOT(ISNA(VLOOKUP(C178,EP!A:A,1,0))),"PrestaShop",
IF(NOT(ISNA(VLOOKUP(C178,EW!A:A,1,0))),"WooCommerce",
IF(NOT(ISNA(VLOOKUP(C178,ES!A:A,1,0))),"Shopify",
IF(NOT(ISNA(VLOOKUP(C178,WP!A:A,1,0))),"PrestaShop",
IF(NOT(ISNA(VLOOKUP(C178,WW!A:A,1,0))),"WooCommerce",
IF(NOT(ISNA(VLOOKUP(C178,WS!A:A,1,0))),"Shopify",
IF(NOT(ISNA(VLOOKUP(C178,'50P'!A:A,1,0))),"PrestaShop",
IF(NOT(ISNA(VLOOKUP(C178,'50W'!A:A,1,0))),"WooCommerce",
IF(NOT(ISNA(VLOOKUP(C178,'50S'!A:A,1,0))),"Shopify",
IF(NOT(ISNA(VLOOKUP(C178,Cloud!A:A,1,0))),"Cloud",
IF(NOT(ISNA(VLOOKUP(C178,Ultimate!A:A,1,0))),"Ultimate", "Autre ERP"))))))))))))))</f>
        <v>PrestaShop</v>
      </c>
    </row>
    <row r="179" spans="1:8" hidden="1" x14ac:dyDescent="0.25">
      <c r="A179" s="12">
        <v>45411</v>
      </c>
      <c r="B179" s="13" t="s">
        <v>6</v>
      </c>
      <c r="C179" s="13" t="s">
        <v>175</v>
      </c>
      <c r="D179" s="13" t="s">
        <v>17</v>
      </c>
      <c r="E179" s="13" t="s">
        <v>10</v>
      </c>
      <c r="F179" s="13" t="s">
        <v>1742</v>
      </c>
      <c r="G179" s="13" t="str">
        <f>IF(NOT(ISNA(VLOOKUP(C179,'100P'!A:A,1,0))),"Sage 100",
IF(NOT(ISNA(VLOOKUP(C179,'100W'!A:A,1,0))),"Sage 100",
IF(NOT(ISNA(VLOOKUP(C179,'100S'!A:A,1,0))),"Sage 100",
IF(NOT(ISNA(VLOOKUP(C179,EP!A:A,1,0))),"EBP",
IF(NOT(ISNA(VLOOKUP(C179,EW!A:A,1,0))),"EBP",
IF(NOT(ISNA(VLOOKUP(C179,ES!A:A,1,0))),"EBP",
IF(NOT(ISNA(VLOOKUP(C179,WP!A:A,1,0))),"WaveSoft",
IF(NOT(ISNA(VLOOKUP(C179,WW!A:A,1,0))),"WaveSoft",
IF(NOT(ISNA(VLOOKUP(C179,WS!A:A,1,0))),"WaveSoft",
IF(NOT(ISNA(VLOOKUP(C179,'50P'!A:A,1,0))),"Sage 50",
IF(NOT(ISNA(VLOOKUP(C179,'50W'!A:A,1,0))),"Sage 50",
IF(NOT(ISNA(VLOOKUP(C179,'50S'!A:A,1,0))),"Sage 50",
IF(NOT(ISNA(VLOOKUP(C179,Cloud!A:A,1,0))),"Cloud",
IF(NOT(ISNA(VLOOKUP(C179,Ultimate!A:A,1,0))),"Ultimate", "Autre ERP"))))))))))))))</f>
        <v>EBP</v>
      </c>
      <c r="H179" s="13" t="str">
        <f>IF(NOT(ISNA(VLOOKUP(C179,'100P'!A:A,1,0))),"PrestaShop",
IF(NOT(ISNA(VLOOKUP(C179,'100W'!A:A,1,0))),"WooCommerce",
IF(NOT(ISNA(VLOOKUP(C179,'100S'!A:A,1,0))),"Shopify",
IF(NOT(ISNA(VLOOKUP(C179,EP!A:A,1,0))),"PrestaShop",
IF(NOT(ISNA(VLOOKUP(C179,EW!A:A,1,0))),"WooCommerce",
IF(NOT(ISNA(VLOOKUP(C179,ES!A:A,1,0))),"Shopify",
IF(NOT(ISNA(VLOOKUP(C179,WP!A:A,1,0))),"PrestaShop",
IF(NOT(ISNA(VLOOKUP(C179,WW!A:A,1,0))),"WooCommerce",
IF(NOT(ISNA(VLOOKUP(C179,WS!A:A,1,0))),"Shopify",
IF(NOT(ISNA(VLOOKUP(C179,'50P'!A:A,1,0))),"PrestaShop",
IF(NOT(ISNA(VLOOKUP(C179,'50W'!A:A,1,0))),"WooCommerce",
IF(NOT(ISNA(VLOOKUP(C179,'50S'!A:A,1,0))),"Shopify",
IF(NOT(ISNA(VLOOKUP(C179,Cloud!A:A,1,0))),"Cloud",
IF(NOT(ISNA(VLOOKUP(C179,Ultimate!A:A,1,0))),"Ultimate", "Autre ERP"))))))))))))))</f>
        <v>PrestaShop</v>
      </c>
    </row>
    <row r="180" spans="1:8" hidden="1" x14ac:dyDescent="0.25">
      <c r="A180" s="12">
        <v>45334</v>
      </c>
      <c r="B180" s="13" t="s">
        <v>6</v>
      </c>
      <c r="C180" s="13" t="s">
        <v>189</v>
      </c>
      <c r="D180" s="13" t="s">
        <v>17</v>
      </c>
      <c r="E180" s="13" t="s">
        <v>10</v>
      </c>
      <c r="F180" s="13"/>
      <c r="G180" s="13" t="str">
        <f>IF(NOT(ISNA(VLOOKUP(C180,'100P'!A:A,1,0))),"Sage 100",
IF(NOT(ISNA(VLOOKUP(C180,'100W'!A:A,1,0))),"Sage 100",
IF(NOT(ISNA(VLOOKUP(C180,'100S'!A:A,1,0))),"Sage 100",
IF(NOT(ISNA(VLOOKUP(C180,EP!A:A,1,0))),"EBP",
IF(NOT(ISNA(VLOOKUP(C180,EW!A:A,1,0))),"EBP",
IF(NOT(ISNA(VLOOKUP(C180,ES!A:A,1,0))),"EBP",
IF(NOT(ISNA(VLOOKUP(C180,WP!A:A,1,0))),"WaveSoft",
IF(NOT(ISNA(VLOOKUP(C180,WW!A:A,1,0))),"WaveSoft",
IF(NOT(ISNA(VLOOKUP(C180,WS!A:A,1,0))),"WaveSoft",
IF(NOT(ISNA(VLOOKUP(C180,'50P'!A:A,1,0))),"Sage 50",
IF(NOT(ISNA(VLOOKUP(C180,'50W'!A:A,1,0))),"Sage 50",
IF(NOT(ISNA(VLOOKUP(C180,'50S'!A:A,1,0))),"Sage 50",
IF(NOT(ISNA(VLOOKUP(C180,Cloud!A:A,1,0))),"Cloud",
IF(NOT(ISNA(VLOOKUP(C180,Ultimate!A:A,1,0))),"Ultimate", "Autre ERP"))))))))))))))</f>
        <v>EBP</v>
      </c>
      <c r="H180" s="13" t="str">
        <f>IF(NOT(ISNA(VLOOKUP(C180,'100P'!A:A,1,0))),"PrestaShop",
IF(NOT(ISNA(VLOOKUP(C180,'100W'!A:A,1,0))),"WooCommerce",
IF(NOT(ISNA(VLOOKUP(C180,'100S'!A:A,1,0))),"Shopify",
IF(NOT(ISNA(VLOOKUP(C180,EP!A:A,1,0))),"PrestaShop",
IF(NOT(ISNA(VLOOKUP(C180,EW!A:A,1,0))),"WooCommerce",
IF(NOT(ISNA(VLOOKUP(C180,ES!A:A,1,0))),"Shopify",
IF(NOT(ISNA(VLOOKUP(C180,WP!A:A,1,0))),"PrestaShop",
IF(NOT(ISNA(VLOOKUP(C180,WW!A:A,1,0))),"WooCommerce",
IF(NOT(ISNA(VLOOKUP(C180,WS!A:A,1,0))),"Shopify",
IF(NOT(ISNA(VLOOKUP(C180,'50P'!A:A,1,0))),"PrestaShop",
IF(NOT(ISNA(VLOOKUP(C180,'50W'!A:A,1,0))),"WooCommerce",
IF(NOT(ISNA(VLOOKUP(C180,'50S'!A:A,1,0))),"Shopify",
IF(NOT(ISNA(VLOOKUP(C180,Cloud!A:A,1,0))),"Cloud",
IF(NOT(ISNA(VLOOKUP(C180,Ultimate!A:A,1,0))),"Ultimate", "Autre ERP"))))))))))))))</f>
        <v>PrestaShop</v>
      </c>
    </row>
    <row r="181" spans="1:8" hidden="1" x14ac:dyDescent="0.25">
      <c r="A181" s="12">
        <v>44995</v>
      </c>
      <c r="B181" s="13" t="s">
        <v>6</v>
      </c>
      <c r="C181" s="13" t="s">
        <v>814</v>
      </c>
      <c r="D181" s="13" t="s">
        <v>17</v>
      </c>
      <c r="E181" s="13" t="s">
        <v>10</v>
      </c>
      <c r="F181" s="13"/>
      <c r="G181" s="13" t="str">
        <f>IF(NOT(ISNA(VLOOKUP(C181,'100P'!A:A,1,0))),"Sage 100",
IF(NOT(ISNA(VLOOKUP(C181,'100W'!A:A,1,0))),"Sage 100",
IF(NOT(ISNA(VLOOKUP(C181,'100S'!A:A,1,0))),"Sage 100",
IF(NOT(ISNA(VLOOKUP(C181,EP!A:A,1,0))),"EBP",
IF(NOT(ISNA(VLOOKUP(C181,EW!A:A,1,0))),"EBP",
IF(NOT(ISNA(VLOOKUP(C181,ES!A:A,1,0))),"EBP",
IF(NOT(ISNA(VLOOKUP(C181,WP!A:A,1,0))),"WaveSoft",
IF(NOT(ISNA(VLOOKUP(C181,WW!A:A,1,0))),"WaveSoft",
IF(NOT(ISNA(VLOOKUP(C181,WS!A:A,1,0))),"WaveSoft",
IF(NOT(ISNA(VLOOKUP(C181,'50P'!A:A,1,0))),"Sage 50",
IF(NOT(ISNA(VLOOKUP(C181,'50W'!A:A,1,0))),"Sage 50",
IF(NOT(ISNA(VLOOKUP(C181,'50S'!A:A,1,0))),"Sage 50",
IF(NOT(ISNA(VLOOKUP(C181,Cloud!A:A,1,0))),"Cloud",
IF(NOT(ISNA(VLOOKUP(C181,Ultimate!A:A,1,0))),"Ultimate", "Autre ERP"))))))))))))))</f>
        <v>EBP</v>
      </c>
      <c r="H181" s="13" t="str">
        <f>IF(NOT(ISNA(VLOOKUP(C181,'100P'!A:A,1,0))),"PrestaShop",
IF(NOT(ISNA(VLOOKUP(C181,'100W'!A:A,1,0))),"WooCommerce",
IF(NOT(ISNA(VLOOKUP(C181,'100S'!A:A,1,0))),"Shopify",
IF(NOT(ISNA(VLOOKUP(C181,EP!A:A,1,0))),"PrestaShop",
IF(NOT(ISNA(VLOOKUP(C181,EW!A:A,1,0))),"WooCommerce",
IF(NOT(ISNA(VLOOKUP(C181,ES!A:A,1,0))),"Shopify",
IF(NOT(ISNA(VLOOKUP(C181,WP!A:A,1,0))),"PrestaShop",
IF(NOT(ISNA(VLOOKUP(C181,WW!A:A,1,0))),"WooCommerce",
IF(NOT(ISNA(VLOOKUP(C181,WS!A:A,1,0))),"Shopify",
IF(NOT(ISNA(VLOOKUP(C181,'50P'!A:A,1,0))),"PrestaShop",
IF(NOT(ISNA(VLOOKUP(C181,'50W'!A:A,1,0))),"WooCommerce",
IF(NOT(ISNA(VLOOKUP(C181,'50S'!A:A,1,0))),"Shopify",
IF(NOT(ISNA(VLOOKUP(C181,Cloud!A:A,1,0))),"Cloud",
IF(NOT(ISNA(VLOOKUP(C181,Ultimate!A:A,1,0))),"Ultimate", "Autre ERP"))))))))))))))</f>
        <v>PrestaShop</v>
      </c>
    </row>
    <row r="182" spans="1:8" hidden="1" x14ac:dyDescent="0.25">
      <c r="A182" s="12">
        <v>45188</v>
      </c>
      <c r="B182" s="13" t="s">
        <v>6</v>
      </c>
      <c r="C182" s="13" t="s">
        <v>198</v>
      </c>
      <c r="D182" s="13" t="s">
        <v>17</v>
      </c>
      <c r="E182" s="13" t="s">
        <v>70</v>
      </c>
      <c r="F182" s="13" t="s">
        <v>1739</v>
      </c>
      <c r="G182" s="13" t="str">
        <f>IF(NOT(ISNA(VLOOKUP(C182,'100P'!A:A,1,0))),"Sage 100",
IF(NOT(ISNA(VLOOKUP(C182,'100W'!A:A,1,0))),"Sage 100",
IF(NOT(ISNA(VLOOKUP(C182,'100S'!A:A,1,0))),"Sage 100",
IF(NOT(ISNA(VLOOKUP(C182,EP!A:A,1,0))),"EBP",
IF(NOT(ISNA(VLOOKUP(C182,EW!A:A,1,0))),"EBP",
IF(NOT(ISNA(VLOOKUP(C182,ES!A:A,1,0))),"EBP",
IF(NOT(ISNA(VLOOKUP(C182,WP!A:A,1,0))),"WaveSoft",
IF(NOT(ISNA(VLOOKUP(C182,WW!A:A,1,0))),"WaveSoft",
IF(NOT(ISNA(VLOOKUP(C182,WS!A:A,1,0))),"WaveSoft",
IF(NOT(ISNA(VLOOKUP(C182,'50P'!A:A,1,0))),"Sage 50",
IF(NOT(ISNA(VLOOKUP(C182,'50W'!A:A,1,0))),"Sage 50",
IF(NOT(ISNA(VLOOKUP(C182,'50S'!A:A,1,0))),"Sage 50",
IF(NOT(ISNA(VLOOKUP(C182,Cloud!A:A,1,0))),"Cloud",
IF(NOT(ISNA(VLOOKUP(C182,Ultimate!A:A,1,0))),"Ultimate", "Autre ERP"))))))))))))))</f>
        <v>EBP</v>
      </c>
      <c r="H182" s="13" t="str">
        <f>IF(NOT(ISNA(VLOOKUP(C182,'100P'!A:A,1,0))),"PrestaShop",
IF(NOT(ISNA(VLOOKUP(C182,'100W'!A:A,1,0))),"WooCommerce",
IF(NOT(ISNA(VLOOKUP(C182,'100S'!A:A,1,0))),"Shopify",
IF(NOT(ISNA(VLOOKUP(C182,EP!A:A,1,0))),"PrestaShop",
IF(NOT(ISNA(VLOOKUP(C182,EW!A:A,1,0))),"WooCommerce",
IF(NOT(ISNA(VLOOKUP(C182,ES!A:A,1,0))),"Shopify",
IF(NOT(ISNA(VLOOKUP(C182,WP!A:A,1,0))),"PrestaShop",
IF(NOT(ISNA(VLOOKUP(C182,WW!A:A,1,0))),"WooCommerce",
IF(NOT(ISNA(VLOOKUP(C182,WS!A:A,1,0))),"Shopify",
IF(NOT(ISNA(VLOOKUP(C182,'50P'!A:A,1,0))),"PrestaShop",
IF(NOT(ISNA(VLOOKUP(C182,'50W'!A:A,1,0))),"WooCommerce",
IF(NOT(ISNA(VLOOKUP(C182,'50S'!A:A,1,0))),"Shopify",
IF(NOT(ISNA(VLOOKUP(C182,Cloud!A:A,1,0))),"Cloud",
IF(NOT(ISNA(VLOOKUP(C182,Ultimate!A:A,1,0))),"Ultimate", "Autre ERP"))))))))))))))</f>
        <v>WooCommerce</v>
      </c>
    </row>
    <row r="183" spans="1:8" hidden="1" x14ac:dyDescent="0.25">
      <c r="A183" s="12">
        <v>45446</v>
      </c>
      <c r="B183" s="13" t="s">
        <v>6</v>
      </c>
      <c r="C183" s="13" t="s">
        <v>221</v>
      </c>
      <c r="D183" s="13" t="s">
        <v>17</v>
      </c>
      <c r="E183" s="13" t="s">
        <v>70</v>
      </c>
      <c r="F183" s="13" t="s">
        <v>1755</v>
      </c>
      <c r="G183" s="13" t="str">
        <f>IF(NOT(ISNA(VLOOKUP(C183,'100P'!A:A,1,0))),"Sage 100",
IF(NOT(ISNA(VLOOKUP(C183,'100W'!A:A,1,0))),"Sage 100",
IF(NOT(ISNA(VLOOKUP(C183,'100S'!A:A,1,0))),"Sage 100",
IF(NOT(ISNA(VLOOKUP(C183,EP!A:A,1,0))),"EBP",
IF(NOT(ISNA(VLOOKUP(C183,EW!A:A,1,0))),"EBP",
IF(NOT(ISNA(VLOOKUP(C183,ES!A:A,1,0))),"EBP",
IF(NOT(ISNA(VLOOKUP(C183,WP!A:A,1,0))),"WaveSoft",
IF(NOT(ISNA(VLOOKUP(C183,WW!A:A,1,0))),"WaveSoft",
IF(NOT(ISNA(VLOOKUP(C183,WS!A:A,1,0))),"WaveSoft",
IF(NOT(ISNA(VLOOKUP(C183,'50P'!A:A,1,0))),"Sage 50",
IF(NOT(ISNA(VLOOKUP(C183,'50W'!A:A,1,0))),"Sage 50",
IF(NOT(ISNA(VLOOKUP(C183,'50S'!A:A,1,0))),"Sage 50",
IF(NOT(ISNA(VLOOKUP(C183,Cloud!A:A,1,0))),"Cloud",
IF(NOT(ISNA(VLOOKUP(C183,Ultimate!A:A,1,0))),"Ultimate", "Autre ERP"))))))))))))))</f>
        <v>EBP</v>
      </c>
      <c r="H183" s="13" t="str">
        <f>IF(NOT(ISNA(VLOOKUP(C183,'100P'!A:A,1,0))),"PrestaShop",
IF(NOT(ISNA(VLOOKUP(C183,'100W'!A:A,1,0))),"WooCommerce",
IF(NOT(ISNA(VLOOKUP(C183,'100S'!A:A,1,0))),"Shopify",
IF(NOT(ISNA(VLOOKUP(C183,EP!A:A,1,0))),"PrestaShop",
IF(NOT(ISNA(VLOOKUP(C183,EW!A:A,1,0))),"WooCommerce",
IF(NOT(ISNA(VLOOKUP(C183,ES!A:A,1,0))),"Shopify",
IF(NOT(ISNA(VLOOKUP(C183,WP!A:A,1,0))),"PrestaShop",
IF(NOT(ISNA(VLOOKUP(C183,WW!A:A,1,0))),"WooCommerce",
IF(NOT(ISNA(VLOOKUP(C183,WS!A:A,1,0))),"Shopify",
IF(NOT(ISNA(VLOOKUP(C183,'50P'!A:A,1,0))),"PrestaShop",
IF(NOT(ISNA(VLOOKUP(C183,'50W'!A:A,1,0))),"WooCommerce",
IF(NOT(ISNA(VLOOKUP(C183,'50S'!A:A,1,0))),"Shopify",
IF(NOT(ISNA(VLOOKUP(C183,Cloud!A:A,1,0))),"Cloud",
IF(NOT(ISNA(VLOOKUP(C183,Ultimate!A:A,1,0))),"Ultimate", "Autre ERP"))))))))))))))</f>
        <v>WooCommerce</v>
      </c>
    </row>
    <row r="184" spans="1:8" hidden="1" x14ac:dyDescent="0.25">
      <c r="A184" s="12">
        <v>45628</v>
      </c>
      <c r="B184" s="13" t="s">
        <v>6</v>
      </c>
      <c r="C184" s="13" t="s">
        <v>233</v>
      </c>
      <c r="D184" s="13" t="s">
        <v>17</v>
      </c>
      <c r="E184" s="13" t="s">
        <v>10</v>
      </c>
      <c r="F184" s="13" t="s">
        <v>1743</v>
      </c>
      <c r="G184" s="13" t="str">
        <f>IF(NOT(ISNA(VLOOKUP(C184,'100P'!A:A,1,0))),"Sage 100",
IF(NOT(ISNA(VLOOKUP(C184,'100W'!A:A,1,0))),"Sage 100",
IF(NOT(ISNA(VLOOKUP(C184,'100S'!A:A,1,0))),"Sage 100",
IF(NOT(ISNA(VLOOKUP(C184,EP!A:A,1,0))),"EBP",
IF(NOT(ISNA(VLOOKUP(C184,EW!A:A,1,0))),"EBP",
IF(NOT(ISNA(VLOOKUP(C184,ES!A:A,1,0))),"EBP",
IF(NOT(ISNA(VLOOKUP(C184,WP!A:A,1,0))),"WaveSoft",
IF(NOT(ISNA(VLOOKUP(C184,WW!A:A,1,0))),"WaveSoft",
IF(NOT(ISNA(VLOOKUP(C184,WS!A:A,1,0))),"WaveSoft",
IF(NOT(ISNA(VLOOKUP(C184,'50P'!A:A,1,0))),"Sage 50",
IF(NOT(ISNA(VLOOKUP(C184,'50W'!A:A,1,0))),"Sage 50",
IF(NOT(ISNA(VLOOKUP(C184,'50S'!A:A,1,0))),"Sage 50",
IF(NOT(ISNA(VLOOKUP(C184,Cloud!A:A,1,0))),"Cloud",
IF(NOT(ISNA(VLOOKUP(C184,Ultimate!A:A,1,0))),"Ultimate", "Autre ERP"))))))))))))))</f>
        <v>EBP</v>
      </c>
      <c r="H184" s="13" t="str">
        <f>IF(NOT(ISNA(VLOOKUP(C184,'100P'!A:A,1,0))),"PrestaShop",
IF(NOT(ISNA(VLOOKUP(C184,'100W'!A:A,1,0))),"WooCommerce",
IF(NOT(ISNA(VLOOKUP(C184,'100S'!A:A,1,0))),"Shopify",
IF(NOT(ISNA(VLOOKUP(C184,EP!A:A,1,0))),"PrestaShop",
IF(NOT(ISNA(VLOOKUP(C184,EW!A:A,1,0))),"WooCommerce",
IF(NOT(ISNA(VLOOKUP(C184,ES!A:A,1,0))),"Shopify",
IF(NOT(ISNA(VLOOKUP(C184,WP!A:A,1,0))),"PrestaShop",
IF(NOT(ISNA(VLOOKUP(C184,WW!A:A,1,0))),"WooCommerce",
IF(NOT(ISNA(VLOOKUP(C184,WS!A:A,1,0))),"Shopify",
IF(NOT(ISNA(VLOOKUP(C184,'50P'!A:A,1,0))),"PrestaShop",
IF(NOT(ISNA(VLOOKUP(C184,'50W'!A:A,1,0))),"WooCommerce",
IF(NOT(ISNA(VLOOKUP(C184,'50S'!A:A,1,0))),"Shopify",
IF(NOT(ISNA(VLOOKUP(C184,Cloud!A:A,1,0))),"Cloud",
IF(NOT(ISNA(VLOOKUP(C184,Ultimate!A:A,1,0))),"Ultimate", "Autre ERP"))))))))))))))</f>
        <v>PrestaShop</v>
      </c>
    </row>
    <row r="185" spans="1:8" hidden="1" x14ac:dyDescent="0.25">
      <c r="A185" s="12">
        <v>45457</v>
      </c>
      <c r="B185" s="13" t="s">
        <v>6</v>
      </c>
      <c r="C185" s="13" t="s">
        <v>242</v>
      </c>
      <c r="D185" s="13" t="s">
        <v>17</v>
      </c>
      <c r="E185" s="13" t="s">
        <v>10</v>
      </c>
      <c r="F185" s="13"/>
      <c r="G185" s="13" t="str">
        <f>IF(NOT(ISNA(VLOOKUP(C185,'100P'!A:A,1,0))),"Sage 100",
IF(NOT(ISNA(VLOOKUP(C185,'100W'!A:A,1,0))),"Sage 100",
IF(NOT(ISNA(VLOOKUP(C185,'100S'!A:A,1,0))),"Sage 100",
IF(NOT(ISNA(VLOOKUP(C185,EP!A:A,1,0))),"EBP",
IF(NOT(ISNA(VLOOKUP(C185,EW!A:A,1,0))),"EBP",
IF(NOT(ISNA(VLOOKUP(C185,ES!A:A,1,0))),"EBP",
IF(NOT(ISNA(VLOOKUP(C185,WP!A:A,1,0))),"WaveSoft",
IF(NOT(ISNA(VLOOKUP(C185,WW!A:A,1,0))),"WaveSoft",
IF(NOT(ISNA(VLOOKUP(C185,WS!A:A,1,0))),"WaveSoft",
IF(NOT(ISNA(VLOOKUP(C185,'50P'!A:A,1,0))),"Sage 50",
IF(NOT(ISNA(VLOOKUP(C185,'50W'!A:A,1,0))),"Sage 50",
IF(NOT(ISNA(VLOOKUP(C185,'50S'!A:A,1,0))),"Sage 50",
IF(NOT(ISNA(VLOOKUP(C185,Cloud!A:A,1,0))),"Cloud",
IF(NOT(ISNA(VLOOKUP(C185,Ultimate!A:A,1,0))),"Ultimate", "Autre ERP"))))))))))))))</f>
        <v>EBP</v>
      </c>
      <c r="H185" s="13" t="str">
        <f>IF(NOT(ISNA(VLOOKUP(C185,'100P'!A:A,1,0))),"PrestaShop",
IF(NOT(ISNA(VLOOKUP(C185,'100W'!A:A,1,0))),"WooCommerce",
IF(NOT(ISNA(VLOOKUP(C185,'100S'!A:A,1,0))),"Shopify",
IF(NOT(ISNA(VLOOKUP(C185,EP!A:A,1,0))),"PrestaShop",
IF(NOT(ISNA(VLOOKUP(C185,EW!A:A,1,0))),"WooCommerce",
IF(NOT(ISNA(VLOOKUP(C185,ES!A:A,1,0))),"Shopify",
IF(NOT(ISNA(VLOOKUP(C185,WP!A:A,1,0))),"PrestaShop",
IF(NOT(ISNA(VLOOKUP(C185,WW!A:A,1,0))),"WooCommerce",
IF(NOT(ISNA(VLOOKUP(C185,WS!A:A,1,0))),"Shopify",
IF(NOT(ISNA(VLOOKUP(C185,'50P'!A:A,1,0))),"PrestaShop",
IF(NOT(ISNA(VLOOKUP(C185,'50W'!A:A,1,0))),"WooCommerce",
IF(NOT(ISNA(VLOOKUP(C185,'50S'!A:A,1,0))),"Shopify",
IF(NOT(ISNA(VLOOKUP(C185,Cloud!A:A,1,0))),"Cloud",
IF(NOT(ISNA(VLOOKUP(C185,Ultimate!A:A,1,0))),"Ultimate", "Autre ERP"))))))))))))))</f>
        <v>PrestaShop</v>
      </c>
    </row>
    <row r="186" spans="1:8" hidden="1" x14ac:dyDescent="0.25">
      <c r="A186" s="12">
        <v>45442</v>
      </c>
      <c r="B186" s="13" t="s">
        <v>6</v>
      </c>
      <c r="C186" s="13" t="s">
        <v>246</v>
      </c>
      <c r="D186" s="13" t="s">
        <v>17</v>
      </c>
      <c r="E186" s="13" t="s">
        <v>10</v>
      </c>
      <c r="F186" s="13"/>
      <c r="G186" s="13" t="str">
        <f>IF(NOT(ISNA(VLOOKUP(C186,'100P'!A:A,1,0))),"Sage 100",
IF(NOT(ISNA(VLOOKUP(C186,'100W'!A:A,1,0))),"Sage 100",
IF(NOT(ISNA(VLOOKUP(C186,'100S'!A:A,1,0))),"Sage 100",
IF(NOT(ISNA(VLOOKUP(C186,EP!A:A,1,0))),"EBP",
IF(NOT(ISNA(VLOOKUP(C186,EW!A:A,1,0))),"EBP",
IF(NOT(ISNA(VLOOKUP(C186,ES!A:A,1,0))),"EBP",
IF(NOT(ISNA(VLOOKUP(C186,WP!A:A,1,0))),"WaveSoft",
IF(NOT(ISNA(VLOOKUP(C186,WW!A:A,1,0))),"WaveSoft",
IF(NOT(ISNA(VLOOKUP(C186,WS!A:A,1,0))),"WaveSoft",
IF(NOT(ISNA(VLOOKUP(C186,'50P'!A:A,1,0))),"Sage 50",
IF(NOT(ISNA(VLOOKUP(C186,'50W'!A:A,1,0))),"Sage 50",
IF(NOT(ISNA(VLOOKUP(C186,'50S'!A:A,1,0))),"Sage 50",
IF(NOT(ISNA(VLOOKUP(C186,Cloud!A:A,1,0))),"Cloud",
IF(NOT(ISNA(VLOOKUP(C186,Ultimate!A:A,1,0))),"Ultimate", "Autre ERP"))))))))))))))</f>
        <v>EBP</v>
      </c>
      <c r="H186" s="13" t="str">
        <f>IF(NOT(ISNA(VLOOKUP(C186,'100P'!A:A,1,0))),"PrestaShop",
IF(NOT(ISNA(VLOOKUP(C186,'100W'!A:A,1,0))),"WooCommerce",
IF(NOT(ISNA(VLOOKUP(C186,'100S'!A:A,1,0))),"Shopify",
IF(NOT(ISNA(VLOOKUP(C186,EP!A:A,1,0))),"PrestaShop",
IF(NOT(ISNA(VLOOKUP(C186,EW!A:A,1,0))),"WooCommerce",
IF(NOT(ISNA(VLOOKUP(C186,ES!A:A,1,0))),"Shopify",
IF(NOT(ISNA(VLOOKUP(C186,WP!A:A,1,0))),"PrestaShop",
IF(NOT(ISNA(VLOOKUP(C186,WW!A:A,1,0))),"WooCommerce",
IF(NOT(ISNA(VLOOKUP(C186,WS!A:A,1,0))),"Shopify",
IF(NOT(ISNA(VLOOKUP(C186,'50P'!A:A,1,0))),"PrestaShop",
IF(NOT(ISNA(VLOOKUP(C186,'50W'!A:A,1,0))),"WooCommerce",
IF(NOT(ISNA(VLOOKUP(C186,'50S'!A:A,1,0))),"Shopify",
IF(NOT(ISNA(VLOOKUP(C186,Cloud!A:A,1,0))),"Cloud",
IF(NOT(ISNA(VLOOKUP(C186,Ultimate!A:A,1,0))),"Ultimate", "Autre ERP"))))))))))))))</f>
        <v>PrestaShop</v>
      </c>
    </row>
    <row r="187" spans="1:8" hidden="1" x14ac:dyDescent="0.25">
      <c r="A187" s="12">
        <v>44298</v>
      </c>
      <c r="B187" s="13" t="s">
        <v>6</v>
      </c>
      <c r="C187" s="13" t="s">
        <v>254</v>
      </c>
      <c r="D187" s="13" t="s">
        <v>17</v>
      </c>
      <c r="E187" s="13" t="s">
        <v>10</v>
      </c>
      <c r="F187" s="13"/>
      <c r="G187" s="13" t="str">
        <f>IF(NOT(ISNA(VLOOKUP(C187,'100P'!A:A,1,0))),"Sage 100",
IF(NOT(ISNA(VLOOKUP(C187,'100W'!A:A,1,0))),"Sage 100",
IF(NOT(ISNA(VLOOKUP(C187,'100S'!A:A,1,0))),"Sage 100",
IF(NOT(ISNA(VLOOKUP(C187,EP!A:A,1,0))),"EBP",
IF(NOT(ISNA(VLOOKUP(C187,EW!A:A,1,0))),"EBP",
IF(NOT(ISNA(VLOOKUP(C187,ES!A:A,1,0))),"EBP",
IF(NOT(ISNA(VLOOKUP(C187,WP!A:A,1,0))),"WaveSoft",
IF(NOT(ISNA(VLOOKUP(C187,WW!A:A,1,0))),"WaveSoft",
IF(NOT(ISNA(VLOOKUP(C187,WS!A:A,1,0))),"WaveSoft",
IF(NOT(ISNA(VLOOKUP(C187,'50P'!A:A,1,0))),"Sage 50",
IF(NOT(ISNA(VLOOKUP(C187,'50W'!A:A,1,0))),"Sage 50",
IF(NOT(ISNA(VLOOKUP(C187,'50S'!A:A,1,0))),"Sage 50",
IF(NOT(ISNA(VLOOKUP(C187,Cloud!A:A,1,0))),"Cloud",
IF(NOT(ISNA(VLOOKUP(C187,Ultimate!A:A,1,0))),"Ultimate", "Autre ERP"))))))))))))))</f>
        <v>EBP</v>
      </c>
      <c r="H187" s="13" t="str">
        <f>IF(NOT(ISNA(VLOOKUP(C187,'100P'!A:A,1,0))),"PrestaShop",
IF(NOT(ISNA(VLOOKUP(C187,'100W'!A:A,1,0))),"WooCommerce",
IF(NOT(ISNA(VLOOKUP(C187,'100S'!A:A,1,0))),"Shopify",
IF(NOT(ISNA(VLOOKUP(C187,EP!A:A,1,0))),"PrestaShop",
IF(NOT(ISNA(VLOOKUP(C187,EW!A:A,1,0))),"WooCommerce",
IF(NOT(ISNA(VLOOKUP(C187,ES!A:A,1,0))),"Shopify",
IF(NOT(ISNA(VLOOKUP(C187,WP!A:A,1,0))),"PrestaShop",
IF(NOT(ISNA(VLOOKUP(C187,WW!A:A,1,0))),"WooCommerce",
IF(NOT(ISNA(VLOOKUP(C187,WS!A:A,1,0))),"Shopify",
IF(NOT(ISNA(VLOOKUP(C187,'50P'!A:A,1,0))),"PrestaShop",
IF(NOT(ISNA(VLOOKUP(C187,'50W'!A:A,1,0))),"WooCommerce",
IF(NOT(ISNA(VLOOKUP(C187,'50S'!A:A,1,0))),"Shopify",
IF(NOT(ISNA(VLOOKUP(C187,Cloud!A:A,1,0))),"Cloud",
IF(NOT(ISNA(VLOOKUP(C187,Ultimate!A:A,1,0))),"Ultimate", "Autre ERP"))))))))))))))</f>
        <v>PrestaShop</v>
      </c>
    </row>
    <row r="188" spans="1:8" hidden="1" x14ac:dyDescent="0.25">
      <c r="A188" s="12">
        <v>45579</v>
      </c>
      <c r="B188" s="13" t="s">
        <v>6</v>
      </c>
      <c r="C188" s="13" t="s">
        <v>263</v>
      </c>
      <c r="D188" s="13" t="s">
        <v>17</v>
      </c>
      <c r="E188" s="13" t="s">
        <v>70</v>
      </c>
      <c r="F188" s="13" t="s">
        <v>1754</v>
      </c>
      <c r="G188" s="13" t="str">
        <f>IF(NOT(ISNA(VLOOKUP(C188,'100P'!A:A,1,0))),"Sage 100",
IF(NOT(ISNA(VLOOKUP(C188,'100W'!A:A,1,0))),"Sage 100",
IF(NOT(ISNA(VLOOKUP(C188,'100S'!A:A,1,0))),"Sage 100",
IF(NOT(ISNA(VLOOKUP(C188,EP!A:A,1,0))),"EBP",
IF(NOT(ISNA(VLOOKUP(C188,EW!A:A,1,0))),"EBP",
IF(NOT(ISNA(VLOOKUP(C188,ES!A:A,1,0))),"EBP",
IF(NOT(ISNA(VLOOKUP(C188,WP!A:A,1,0))),"WaveSoft",
IF(NOT(ISNA(VLOOKUP(C188,WW!A:A,1,0))),"WaveSoft",
IF(NOT(ISNA(VLOOKUP(C188,WS!A:A,1,0))),"WaveSoft",
IF(NOT(ISNA(VLOOKUP(C188,'50P'!A:A,1,0))),"Sage 50",
IF(NOT(ISNA(VLOOKUP(C188,'50W'!A:A,1,0))),"Sage 50",
IF(NOT(ISNA(VLOOKUP(C188,'50S'!A:A,1,0))),"Sage 50",
IF(NOT(ISNA(VLOOKUP(C188,Cloud!A:A,1,0))),"Cloud",
IF(NOT(ISNA(VLOOKUP(C188,Ultimate!A:A,1,0))),"Ultimate", "Autre ERP"))))))))))))))</f>
        <v>EBP</v>
      </c>
      <c r="H188" s="13" t="str">
        <f>IF(NOT(ISNA(VLOOKUP(C188,'100P'!A:A,1,0))),"PrestaShop",
IF(NOT(ISNA(VLOOKUP(C188,'100W'!A:A,1,0))),"WooCommerce",
IF(NOT(ISNA(VLOOKUP(C188,'100S'!A:A,1,0))),"Shopify",
IF(NOT(ISNA(VLOOKUP(C188,EP!A:A,1,0))),"PrestaShop",
IF(NOT(ISNA(VLOOKUP(C188,EW!A:A,1,0))),"WooCommerce",
IF(NOT(ISNA(VLOOKUP(C188,ES!A:A,1,0))),"Shopify",
IF(NOT(ISNA(VLOOKUP(C188,WP!A:A,1,0))),"PrestaShop",
IF(NOT(ISNA(VLOOKUP(C188,WW!A:A,1,0))),"WooCommerce",
IF(NOT(ISNA(VLOOKUP(C188,WS!A:A,1,0))),"Shopify",
IF(NOT(ISNA(VLOOKUP(C188,'50P'!A:A,1,0))),"PrestaShop",
IF(NOT(ISNA(VLOOKUP(C188,'50W'!A:A,1,0))),"WooCommerce",
IF(NOT(ISNA(VLOOKUP(C188,'50S'!A:A,1,0))),"Shopify",
IF(NOT(ISNA(VLOOKUP(C188,Cloud!A:A,1,0))),"Cloud",
IF(NOT(ISNA(VLOOKUP(C188,Ultimate!A:A,1,0))),"Ultimate", "Autre ERP"))))))))))))))</f>
        <v>WooCommerce</v>
      </c>
    </row>
    <row r="189" spans="1:8" hidden="1" x14ac:dyDescent="0.25">
      <c r="A189" s="12">
        <v>44924</v>
      </c>
      <c r="B189" s="13" t="s">
        <v>6</v>
      </c>
      <c r="C189" s="13" t="s">
        <v>266</v>
      </c>
      <c r="D189" s="13" t="s">
        <v>17</v>
      </c>
      <c r="E189" s="13" t="s">
        <v>10</v>
      </c>
      <c r="F189" s="13"/>
      <c r="G189" s="13" t="str">
        <f>IF(NOT(ISNA(VLOOKUP(C189,'100P'!A:A,1,0))),"Sage 100",
IF(NOT(ISNA(VLOOKUP(C189,'100W'!A:A,1,0))),"Sage 100",
IF(NOT(ISNA(VLOOKUP(C189,'100S'!A:A,1,0))),"Sage 100",
IF(NOT(ISNA(VLOOKUP(C189,EP!A:A,1,0))),"EBP",
IF(NOT(ISNA(VLOOKUP(C189,EW!A:A,1,0))),"EBP",
IF(NOT(ISNA(VLOOKUP(C189,ES!A:A,1,0))),"EBP",
IF(NOT(ISNA(VLOOKUP(C189,WP!A:A,1,0))),"WaveSoft",
IF(NOT(ISNA(VLOOKUP(C189,WW!A:A,1,0))),"WaveSoft",
IF(NOT(ISNA(VLOOKUP(C189,WS!A:A,1,0))),"WaveSoft",
IF(NOT(ISNA(VLOOKUP(C189,'50P'!A:A,1,0))),"Sage 50",
IF(NOT(ISNA(VLOOKUP(C189,'50W'!A:A,1,0))),"Sage 50",
IF(NOT(ISNA(VLOOKUP(C189,'50S'!A:A,1,0))),"Sage 50",
IF(NOT(ISNA(VLOOKUP(C189,Cloud!A:A,1,0))),"Cloud",
IF(NOT(ISNA(VLOOKUP(C189,Ultimate!A:A,1,0))),"Ultimate", "Autre ERP"))))))))))))))</f>
        <v>EBP</v>
      </c>
      <c r="H189" s="13" t="str">
        <f>IF(NOT(ISNA(VLOOKUP(C189,'100P'!A:A,1,0))),"PrestaShop",
IF(NOT(ISNA(VLOOKUP(C189,'100W'!A:A,1,0))),"WooCommerce",
IF(NOT(ISNA(VLOOKUP(C189,'100S'!A:A,1,0))),"Shopify",
IF(NOT(ISNA(VLOOKUP(C189,EP!A:A,1,0))),"PrestaShop",
IF(NOT(ISNA(VLOOKUP(C189,EW!A:A,1,0))),"WooCommerce",
IF(NOT(ISNA(VLOOKUP(C189,ES!A:A,1,0))),"Shopify",
IF(NOT(ISNA(VLOOKUP(C189,WP!A:A,1,0))),"PrestaShop",
IF(NOT(ISNA(VLOOKUP(C189,WW!A:A,1,0))),"WooCommerce",
IF(NOT(ISNA(VLOOKUP(C189,WS!A:A,1,0))),"Shopify",
IF(NOT(ISNA(VLOOKUP(C189,'50P'!A:A,1,0))),"PrestaShop",
IF(NOT(ISNA(VLOOKUP(C189,'50W'!A:A,1,0))),"WooCommerce",
IF(NOT(ISNA(VLOOKUP(C189,'50S'!A:A,1,0))),"Shopify",
IF(NOT(ISNA(VLOOKUP(C189,Cloud!A:A,1,0))),"Cloud",
IF(NOT(ISNA(VLOOKUP(C189,Ultimate!A:A,1,0))),"Ultimate", "Autre ERP"))))))))))))))</f>
        <v>PrestaShop</v>
      </c>
    </row>
    <row r="190" spans="1:8" hidden="1" x14ac:dyDescent="0.25">
      <c r="A190" s="12">
        <v>45646</v>
      </c>
      <c r="B190" s="13" t="s">
        <v>6</v>
      </c>
      <c r="C190" s="13" t="s">
        <v>274</v>
      </c>
      <c r="D190" s="13" t="s">
        <v>17</v>
      </c>
      <c r="E190" s="13" t="s">
        <v>10</v>
      </c>
      <c r="F190" s="13"/>
      <c r="G190" s="13" t="str">
        <f>IF(NOT(ISNA(VLOOKUP(C190,'100P'!A:A,1,0))),"Sage 100",
IF(NOT(ISNA(VLOOKUP(C190,'100W'!A:A,1,0))),"Sage 100",
IF(NOT(ISNA(VLOOKUP(C190,'100S'!A:A,1,0))),"Sage 100",
IF(NOT(ISNA(VLOOKUP(C190,EP!A:A,1,0))),"EBP",
IF(NOT(ISNA(VLOOKUP(C190,EW!A:A,1,0))),"EBP",
IF(NOT(ISNA(VLOOKUP(C190,ES!A:A,1,0))),"EBP",
IF(NOT(ISNA(VLOOKUP(C190,WP!A:A,1,0))),"WaveSoft",
IF(NOT(ISNA(VLOOKUP(C190,WW!A:A,1,0))),"WaveSoft",
IF(NOT(ISNA(VLOOKUP(C190,WS!A:A,1,0))),"WaveSoft",
IF(NOT(ISNA(VLOOKUP(C190,'50P'!A:A,1,0))),"Sage 50",
IF(NOT(ISNA(VLOOKUP(C190,'50W'!A:A,1,0))),"Sage 50",
IF(NOT(ISNA(VLOOKUP(C190,'50S'!A:A,1,0))),"Sage 50",
IF(NOT(ISNA(VLOOKUP(C190,Cloud!A:A,1,0))),"Cloud",
IF(NOT(ISNA(VLOOKUP(C190,Ultimate!A:A,1,0))),"Ultimate", "Autre ERP"))))))))))))))</f>
        <v>EBP</v>
      </c>
      <c r="H190" s="13" t="str">
        <f>IF(NOT(ISNA(VLOOKUP(C190,'100P'!A:A,1,0))),"PrestaShop",
IF(NOT(ISNA(VLOOKUP(C190,'100W'!A:A,1,0))),"WooCommerce",
IF(NOT(ISNA(VLOOKUP(C190,'100S'!A:A,1,0))),"Shopify",
IF(NOT(ISNA(VLOOKUP(C190,EP!A:A,1,0))),"PrestaShop",
IF(NOT(ISNA(VLOOKUP(C190,EW!A:A,1,0))),"WooCommerce",
IF(NOT(ISNA(VLOOKUP(C190,ES!A:A,1,0))),"Shopify",
IF(NOT(ISNA(VLOOKUP(C190,WP!A:A,1,0))),"PrestaShop",
IF(NOT(ISNA(VLOOKUP(C190,WW!A:A,1,0))),"WooCommerce",
IF(NOT(ISNA(VLOOKUP(C190,WS!A:A,1,0))),"Shopify",
IF(NOT(ISNA(VLOOKUP(C190,'50P'!A:A,1,0))),"PrestaShop",
IF(NOT(ISNA(VLOOKUP(C190,'50W'!A:A,1,0))),"WooCommerce",
IF(NOT(ISNA(VLOOKUP(C190,'50S'!A:A,1,0))),"Shopify",
IF(NOT(ISNA(VLOOKUP(C190,Cloud!A:A,1,0))),"Cloud",
IF(NOT(ISNA(VLOOKUP(C190,Ultimate!A:A,1,0))),"Ultimate", "Autre ERP"))))))))))))))</f>
        <v>PrestaShop</v>
      </c>
    </row>
    <row r="191" spans="1:8" hidden="1" x14ac:dyDescent="0.25">
      <c r="A191" s="12">
        <v>45201</v>
      </c>
      <c r="B191" s="13" t="s">
        <v>6</v>
      </c>
      <c r="C191" s="13" t="s">
        <v>283</v>
      </c>
      <c r="D191" s="13" t="s">
        <v>17</v>
      </c>
      <c r="E191" s="13" t="s">
        <v>10</v>
      </c>
      <c r="F191" s="13"/>
      <c r="G191" s="13" t="str">
        <f>IF(NOT(ISNA(VLOOKUP(C191,'100P'!A:A,1,0))),"Sage 100",
IF(NOT(ISNA(VLOOKUP(C191,'100W'!A:A,1,0))),"Sage 100",
IF(NOT(ISNA(VLOOKUP(C191,'100S'!A:A,1,0))),"Sage 100",
IF(NOT(ISNA(VLOOKUP(C191,EP!A:A,1,0))),"EBP",
IF(NOT(ISNA(VLOOKUP(C191,EW!A:A,1,0))),"EBP",
IF(NOT(ISNA(VLOOKUP(C191,ES!A:A,1,0))),"EBP",
IF(NOT(ISNA(VLOOKUP(C191,WP!A:A,1,0))),"WaveSoft",
IF(NOT(ISNA(VLOOKUP(C191,WW!A:A,1,0))),"WaveSoft",
IF(NOT(ISNA(VLOOKUP(C191,WS!A:A,1,0))),"WaveSoft",
IF(NOT(ISNA(VLOOKUP(C191,'50P'!A:A,1,0))),"Sage 50",
IF(NOT(ISNA(VLOOKUP(C191,'50W'!A:A,1,0))),"Sage 50",
IF(NOT(ISNA(VLOOKUP(C191,'50S'!A:A,1,0))),"Sage 50",
IF(NOT(ISNA(VLOOKUP(C191,Cloud!A:A,1,0))),"Cloud",
IF(NOT(ISNA(VLOOKUP(C191,Ultimate!A:A,1,0))),"Ultimate", "Autre ERP"))))))))))))))</f>
        <v>EBP</v>
      </c>
      <c r="H191" s="13" t="str">
        <f>IF(NOT(ISNA(VLOOKUP(C191,'100P'!A:A,1,0))),"PrestaShop",
IF(NOT(ISNA(VLOOKUP(C191,'100W'!A:A,1,0))),"WooCommerce",
IF(NOT(ISNA(VLOOKUP(C191,'100S'!A:A,1,0))),"Shopify",
IF(NOT(ISNA(VLOOKUP(C191,EP!A:A,1,0))),"PrestaShop",
IF(NOT(ISNA(VLOOKUP(C191,EW!A:A,1,0))),"WooCommerce",
IF(NOT(ISNA(VLOOKUP(C191,ES!A:A,1,0))),"Shopify",
IF(NOT(ISNA(VLOOKUP(C191,WP!A:A,1,0))),"PrestaShop",
IF(NOT(ISNA(VLOOKUP(C191,WW!A:A,1,0))),"WooCommerce",
IF(NOT(ISNA(VLOOKUP(C191,WS!A:A,1,0))),"Shopify",
IF(NOT(ISNA(VLOOKUP(C191,'50P'!A:A,1,0))),"PrestaShop",
IF(NOT(ISNA(VLOOKUP(C191,'50W'!A:A,1,0))),"WooCommerce",
IF(NOT(ISNA(VLOOKUP(C191,'50S'!A:A,1,0))),"Shopify",
IF(NOT(ISNA(VLOOKUP(C191,Cloud!A:A,1,0))),"Cloud",
IF(NOT(ISNA(VLOOKUP(C191,Ultimate!A:A,1,0))),"Ultimate", "Autre ERP"))))))))))))))</f>
        <v>PrestaShop</v>
      </c>
    </row>
    <row r="192" spans="1:8" hidden="1" x14ac:dyDescent="0.25">
      <c r="A192" s="12">
        <v>45442</v>
      </c>
      <c r="B192" s="13" t="s">
        <v>6</v>
      </c>
      <c r="C192" s="13" t="s">
        <v>288</v>
      </c>
      <c r="D192" s="13" t="s">
        <v>17</v>
      </c>
      <c r="E192" s="13" t="s">
        <v>70</v>
      </c>
      <c r="F192" s="13" t="s">
        <v>1753</v>
      </c>
      <c r="G192" s="13" t="str">
        <f>IF(NOT(ISNA(VLOOKUP(C192,'100P'!A:A,1,0))),"Sage 100",
IF(NOT(ISNA(VLOOKUP(C192,'100W'!A:A,1,0))),"Sage 100",
IF(NOT(ISNA(VLOOKUP(C192,'100S'!A:A,1,0))),"Sage 100",
IF(NOT(ISNA(VLOOKUP(C192,EP!A:A,1,0))),"EBP",
IF(NOT(ISNA(VLOOKUP(C192,EW!A:A,1,0))),"EBP",
IF(NOT(ISNA(VLOOKUP(C192,ES!A:A,1,0))),"EBP",
IF(NOT(ISNA(VLOOKUP(C192,WP!A:A,1,0))),"WaveSoft",
IF(NOT(ISNA(VLOOKUP(C192,WW!A:A,1,0))),"WaveSoft",
IF(NOT(ISNA(VLOOKUP(C192,WS!A:A,1,0))),"WaveSoft",
IF(NOT(ISNA(VLOOKUP(C192,'50P'!A:A,1,0))),"Sage 50",
IF(NOT(ISNA(VLOOKUP(C192,'50W'!A:A,1,0))),"Sage 50",
IF(NOT(ISNA(VLOOKUP(C192,'50S'!A:A,1,0))),"Sage 50",
IF(NOT(ISNA(VLOOKUP(C192,Cloud!A:A,1,0))),"Cloud",
IF(NOT(ISNA(VLOOKUP(C192,Ultimate!A:A,1,0))),"Ultimate", "Autre ERP"))))))))))))))</f>
        <v>EBP</v>
      </c>
      <c r="H192" s="13" t="str">
        <f>IF(NOT(ISNA(VLOOKUP(C192,'100P'!A:A,1,0))),"PrestaShop",
IF(NOT(ISNA(VLOOKUP(C192,'100W'!A:A,1,0))),"WooCommerce",
IF(NOT(ISNA(VLOOKUP(C192,'100S'!A:A,1,0))),"Shopify",
IF(NOT(ISNA(VLOOKUP(C192,EP!A:A,1,0))),"PrestaShop",
IF(NOT(ISNA(VLOOKUP(C192,EW!A:A,1,0))),"WooCommerce",
IF(NOT(ISNA(VLOOKUP(C192,ES!A:A,1,0))),"Shopify",
IF(NOT(ISNA(VLOOKUP(C192,WP!A:A,1,0))),"PrestaShop",
IF(NOT(ISNA(VLOOKUP(C192,WW!A:A,1,0))),"WooCommerce",
IF(NOT(ISNA(VLOOKUP(C192,WS!A:A,1,0))),"Shopify",
IF(NOT(ISNA(VLOOKUP(C192,'50P'!A:A,1,0))),"PrestaShop",
IF(NOT(ISNA(VLOOKUP(C192,'50W'!A:A,1,0))),"WooCommerce",
IF(NOT(ISNA(VLOOKUP(C192,'50S'!A:A,1,0))),"Shopify",
IF(NOT(ISNA(VLOOKUP(C192,Cloud!A:A,1,0))),"Cloud",
IF(NOT(ISNA(VLOOKUP(C192,Ultimate!A:A,1,0))),"Ultimate", "Autre ERP"))))))))))))))</f>
        <v>WooCommerce</v>
      </c>
    </row>
    <row r="193" spans="1:8" hidden="1" x14ac:dyDescent="0.25">
      <c r="A193" s="15">
        <v>45401</v>
      </c>
      <c r="B193" s="16" t="s">
        <v>23</v>
      </c>
      <c r="C193" s="16" t="s">
        <v>132</v>
      </c>
      <c r="D193" s="16" t="s">
        <v>9</v>
      </c>
      <c r="E193" s="16" t="s">
        <v>96</v>
      </c>
      <c r="F193" s="16"/>
      <c r="G193" s="16" t="str">
        <f>IF(NOT(ISNA(VLOOKUP(C193,'100P'!A:A,1,0))),"Sage 100",
IF(NOT(ISNA(VLOOKUP(C193,'100W'!A:A,1,0))),"Sage 100",
IF(NOT(ISNA(VLOOKUP(C193,'100S'!A:A,1,0))),"Sage 100",
IF(NOT(ISNA(VLOOKUP(C193,EP!A:A,1,0))),"EBP",
IF(NOT(ISNA(VLOOKUP(C193,EW!A:A,1,0))),"EBP",
IF(NOT(ISNA(VLOOKUP(C193,ES!A:A,1,0))),"EBP",
IF(NOT(ISNA(VLOOKUP(C193,WP!A:A,1,0))),"WaveSoft",
IF(NOT(ISNA(VLOOKUP(C193,WW!A:A,1,0))),"WaveSoft",
IF(NOT(ISNA(VLOOKUP(C193,WS!A:A,1,0))),"WaveSoft",
IF(NOT(ISNA(VLOOKUP(C193,'50P'!A:A,1,0))),"Sage 50",
IF(NOT(ISNA(VLOOKUP(C193,'50W'!A:A,1,0))),"Sage 50",
IF(NOT(ISNA(VLOOKUP(C193,'50S'!A:A,1,0))),"Sage 50",
IF(NOT(ISNA(VLOOKUP(C193,Cloud!A:A,1,0))),"Cloud",
IF(NOT(ISNA(VLOOKUP(C193,Ultimate!A:A,1,0))),"Ultimate", "Autre ERP"))))))))))))))</f>
        <v>Sage 100</v>
      </c>
      <c r="H193" s="16" t="str">
        <f>IF(NOT(ISNA(VLOOKUP(C193,'100P'!A:A,1,0))),"PrestaShop",
IF(NOT(ISNA(VLOOKUP(C193,'100W'!A:A,1,0))),"WooCommerce",
IF(NOT(ISNA(VLOOKUP(C193,'100S'!A:A,1,0))),"Shopify",
IF(NOT(ISNA(VLOOKUP(C193,EP!A:A,1,0))),"PrestaShop",
IF(NOT(ISNA(VLOOKUP(C193,EW!A:A,1,0))),"WooCommerce",
IF(NOT(ISNA(VLOOKUP(C193,ES!A:A,1,0))),"Shopify",
IF(NOT(ISNA(VLOOKUP(C193,WP!A:A,1,0))),"PrestaShop",
IF(NOT(ISNA(VLOOKUP(C193,WW!A:A,1,0))),"WooCommerce",
IF(NOT(ISNA(VLOOKUP(C193,WS!A:A,1,0))),"Shopify",
IF(NOT(ISNA(VLOOKUP(C193,'50P'!A:A,1,0))),"PrestaShop",
IF(NOT(ISNA(VLOOKUP(C193,'50W'!A:A,1,0))),"WooCommerce",
IF(NOT(ISNA(VLOOKUP(C193,'50S'!A:A,1,0))),"Shopify",
IF(NOT(ISNA(VLOOKUP(C193,Cloud!A:A,1,0))),"Cloud",
IF(NOT(ISNA(VLOOKUP(C193,Ultimate!A:A,1,0))),"Ultimate", "Autre ERP"))))))))))))))</f>
        <v>Shopify</v>
      </c>
    </row>
    <row r="194" spans="1:8" hidden="1" x14ac:dyDescent="0.25">
      <c r="A194" s="12">
        <v>44858</v>
      </c>
      <c r="B194" s="13" t="s">
        <v>6</v>
      </c>
      <c r="C194" s="13" t="s">
        <v>817</v>
      </c>
      <c r="D194" s="13" t="s">
        <v>9</v>
      </c>
      <c r="E194" s="13" t="s">
        <v>10</v>
      </c>
      <c r="F194" s="13"/>
      <c r="G194" s="13" t="str">
        <f>IF(NOT(ISNA(VLOOKUP(C194,'100P'!A:A,1,0))),"Sage 100",
IF(NOT(ISNA(VLOOKUP(C194,'100W'!A:A,1,0))),"Sage 100",
IF(NOT(ISNA(VLOOKUP(C194,'100S'!A:A,1,0))),"Sage 100",
IF(NOT(ISNA(VLOOKUP(C194,EP!A:A,1,0))),"EBP",
IF(NOT(ISNA(VLOOKUP(C194,EW!A:A,1,0))),"EBP",
IF(NOT(ISNA(VLOOKUP(C194,ES!A:A,1,0))),"EBP",
IF(NOT(ISNA(VLOOKUP(C194,WP!A:A,1,0))),"WaveSoft",
IF(NOT(ISNA(VLOOKUP(C194,WW!A:A,1,0))),"WaveSoft",
IF(NOT(ISNA(VLOOKUP(C194,WS!A:A,1,0))),"WaveSoft",
IF(NOT(ISNA(VLOOKUP(C194,'50P'!A:A,1,0))),"Sage 50",
IF(NOT(ISNA(VLOOKUP(C194,'50W'!A:A,1,0))),"Sage 50",
IF(NOT(ISNA(VLOOKUP(C194,'50S'!A:A,1,0))),"Sage 50",
IF(NOT(ISNA(VLOOKUP(C194,Cloud!A:A,1,0))),"Cloud",
IF(NOT(ISNA(VLOOKUP(C194,Ultimate!A:A,1,0))),"Ultimate", "Autre ERP"))))))))))))))</f>
        <v>Sage 100</v>
      </c>
      <c r="H194" s="13" t="str">
        <f>IF(NOT(ISNA(VLOOKUP(C194,'100P'!A:A,1,0))),"PrestaShop",
IF(NOT(ISNA(VLOOKUP(C194,'100W'!A:A,1,0))),"WooCommerce",
IF(NOT(ISNA(VLOOKUP(C194,'100S'!A:A,1,0))),"Shopify",
IF(NOT(ISNA(VLOOKUP(C194,EP!A:A,1,0))),"PrestaShop",
IF(NOT(ISNA(VLOOKUP(C194,EW!A:A,1,0))),"WooCommerce",
IF(NOT(ISNA(VLOOKUP(C194,ES!A:A,1,0))),"Shopify",
IF(NOT(ISNA(VLOOKUP(C194,WP!A:A,1,0))),"PrestaShop",
IF(NOT(ISNA(VLOOKUP(C194,WW!A:A,1,0))),"WooCommerce",
IF(NOT(ISNA(VLOOKUP(C194,WS!A:A,1,0))),"Shopify",
IF(NOT(ISNA(VLOOKUP(C194,'50P'!A:A,1,0))),"PrestaShop",
IF(NOT(ISNA(VLOOKUP(C194,'50W'!A:A,1,0))),"WooCommerce",
IF(NOT(ISNA(VLOOKUP(C194,'50S'!A:A,1,0))),"Shopify",
IF(NOT(ISNA(VLOOKUP(C194,Cloud!A:A,1,0))),"Cloud",
IF(NOT(ISNA(VLOOKUP(C194,Ultimate!A:A,1,0))),"Ultimate", "Autre ERP"))))))))))))))</f>
        <v>PrestaShop</v>
      </c>
    </row>
    <row r="195" spans="1:8" hidden="1" x14ac:dyDescent="0.25">
      <c r="A195" s="12">
        <v>45449</v>
      </c>
      <c r="B195" s="13" t="s">
        <v>6</v>
      </c>
      <c r="C195" s="13" t="s">
        <v>8</v>
      </c>
      <c r="D195" s="13" t="s">
        <v>9</v>
      </c>
      <c r="E195" s="13" t="s">
        <v>10</v>
      </c>
      <c r="F195" s="13"/>
      <c r="G195" s="13" t="str">
        <f>IF(NOT(ISNA(VLOOKUP(C195,'100P'!A:A,1,0))),"Sage 100",
IF(NOT(ISNA(VLOOKUP(C195,'100W'!A:A,1,0))),"Sage 100",
IF(NOT(ISNA(VLOOKUP(C195,'100S'!A:A,1,0))),"Sage 100",
IF(NOT(ISNA(VLOOKUP(C195,EP!A:A,1,0))),"EBP",
IF(NOT(ISNA(VLOOKUP(C195,EW!A:A,1,0))),"EBP",
IF(NOT(ISNA(VLOOKUP(C195,ES!A:A,1,0))),"EBP",
IF(NOT(ISNA(VLOOKUP(C195,WP!A:A,1,0))),"WaveSoft",
IF(NOT(ISNA(VLOOKUP(C195,WW!A:A,1,0))),"WaveSoft",
IF(NOT(ISNA(VLOOKUP(C195,WS!A:A,1,0))),"WaveSoft",
IF(NOT(ISNA(VLOOKUP(C195,'50P'!A:A,1,0))),"Sage 50",
IF(NOT(ISNA(VLOOKUP(C195,'50W'!A:A,1,0))),"Sage 50",
IF(NOT(ISNA(VLOOKUP(C195,'50S'!A:A,1,0))),"Sage 50",
IF(NOT(ISNA(VLOOKUP(C195,Cloud!A:A,1,0))),"Cloud",
IF(NOT(ISNA(VLOOKUP(C195,Ultimate!A:A,1,0))),"Ultimate", "Autre ERP"))))))))))))))</f>
        <v>Sage 100</v>
      </c>
      <c r="H195" s="13" t="str">
        <f>IF(NOT(ISNA(VLOOKUP(C195,'100P'!A:A,1,0))),"PrestaShop",
IF(NOT(ISNA(VLOOKUP(C195,'100W'!A:A,1,0))),"WooCommerce",
IF(NOT(ISNA(VLOOKUP(C195,'100S'!A:A,1,0))),"Shopify",
IF(NOT(ISNA(VLOOKUP(C195,EP!A:A,1,0))),"PrestaShop",
IF(NOT(ISNA(VLOOKUP(C195,EW!A:A,1,0))),"WooCommerce",
IF(NOT(ISNA(VLOOKUP(C195,ES!A:A,1,0))),"Shopify",
IF(NOT(ISNA(VLOOKUP(C195,WP!A:A,1,0))),"PrestaShop",
IF(NOT(ISNA(VLOOKUP(C195,WW!A:A,1,0))),"WooCommerce",
IF(NOT(ISNA(VLOOKUP(C195,WS!A:A,1,0))),"Shopify",
IF(NOT(ISNA(VLOOKUP(C195,'50P'!A:A,1,0))),"PrestaShop",
IF(NOT(ISNA(VLOOKUP(C195,'50W'!A:A,1,0))),"WooCommerce",
IF(NOT(ISNA(VLOOKUP(C195,'50S'!A:A,1,0))),"Shopify",
IF(NOT(ISNA(VLOOKUP(C195,Cloud!A:A,1,0))),"Cloud",
IF(NOT(ISNA(VLOOKUP(C195,Ultimate!A:A,1,0))),"Ultimate", "Autre ERP"))))))))))))))</f>
        <v>PrestaShop</v>
      </c>
    </row>
    <row r="196" spans="1:8" hidden="1" x14ac:dyDescent="0.25">
      <c r="A196" s="12">
        <v>45436</v>
      </c>
      <c r="B196" s="13" t="s">
        <v>6</v>
      </c>
      <c r="C196" s="13" t="s">
        <v>111</v>
      </c>
      <c r="D196" s="13" t="s">
        <v>9</v>
      </c>
      <c r="E196" s="13" t="s">
        <v>70</v>
      </c>
      <c r="F196" s="13" t="s">
        <v>112</v>
      </c>
      <c r="G196" s="13" t="str">
        <f>IF(NOT(ISNA(VLOOKUP(C196,'100P'!A:A,1,0))),"Sage 100",
IF(NOT(ISNA(VLOOKUP(C196,'100W'!A:A,1,0))),"Sage 100",
IF(NOT(ISNA(VLOOKUP(C196,'100S'!A:A,1,0))),"Sage 100",
IF(NOT(ISNA(VLOOKUP(C196,EP!A:A,1,0))),"EBP",
IF(NOT(ISNA(VLOOKUP(C196,EW!A:A,1,0))),"EBP",
IF(NOT(ISNA(VLOOKUP(C196,ES!A:A,1,0))),"EBP",
IF(NOT(ISNA(VLOOKUP(C196,WP!A:A,1,0))),"WaveSoft",
IF(NOT(ISNA(VLOOKUP(C196,WW!A:A,1,0))),"WaveSoft",
IF(NOT(ISNA(VLOOKUP(C196,WS!A:A,1,0))),"WaveSoft",
IF(NOT(ISNA(VLOOKUP(C196,'50P'!A:A,1,0))),"Sage 50",
IF(NOT(ISNA(VLOOKUP(C196,'50W'!A:A,1,0))),"Sage 50",
IF(NOT(ISNA(VLOOKUP(C196,'50S'!A:A,1,0))),"Sage 50",
IF(NOT(ISNA(VLOOKUP(C196,Cloud!A:A,1,0))),"Cloud",
IF(NOT(ISNA(VLOOKUP(C196,Ultimate!A:A,1,0))),"Ultimate", "Autre ERP"))))))))))))))</f>
        <v>Sage 100</v>
      </c>
      <c r="H196" s="13" t="str">
        <f>IF(NOT(ISNA(VLOOKUP(C196,'100P'!A:A,1,0))),"PrestaShop",
IF(NOT(ISNA(VLOOKUP(C196,'100W'!A:A,1,0))),"WooCommerce",
IF(NOT(ISNA(VLOOKUP(C196,'100S'!A:A,1,0))),"Shopify",
IF(NOT(ISNA(VLOOKUP(C196,EP!A:A,1,0))),"PrestaShop",
IF(NOT(ISNA(VLOOKUP(C196,EW!A:A,1,0))),"WooCommerce",
IF(NOT(ISNA(VLOOKUP(C196,ES!A:A,1,0))),"Shopify",
IF(NOT(ISNA(VLOOKUP(C196,WP!A:A,1,0))),"PrestaShop",
IF(NOT(ISNA(VLOOKUP(C196,WW!A:A,1,0))),"WooCommerce",
IF(NOT(ISNA(VLOOKUP(C196,WS!A:A,1,0))),"Shopify",
IF(NOT(ISNA(VLOOKUP(C196,'50P'!A:A,1,0))),"PrestaShop",
IF(NOT(ISNA(VLOOKUP(C196,'50W'!A:A,1,0))),"WooCommerce",
IF(NOT(ISNA(VLOOKUP(C196,'50S'!A:A,1,0))),"Shopify",
IF(NOT(ISNA(VLOOKUP(C196,Cloud!A:A,1,0))),"Cloud",
IF(NOT(ISNA(VLOOKUP(C196,Ultimate!A:A,1,0))),"Ultimate", "Autre ERP"))))))))))))))</f>
        <v>WooCommerce</v>
      </c>
    </row>
    <row r="197" spans="1:8" hidden="1" x14ac:dyDescent="0.25">
      <c r="A197" s="12">
        <v>44837</v>
      </c>
      <c r="B197" s="13" t="s">
        <v>6</v>
      </c>
      <c r="C197" s="13" t="s">
        <v>1032</v>
      </c>
      <c r="D197" s="13" t="s">
        <v>9</v>
      </c>
      <c r="E197" s="13" t="s">
        <v>10</v>
      </c>
      <c r="F197" s="13"/>
      <c r="G197" s="13" t="str">
        <f>IF(NOT(ISNA(VLOOKUP(C197,'100P'!A:A,1,0))),"Sage 100",
IF(NOT(ISNA(VLOOKUP(C197,'100W'!A:A,1,0))),"Sage 100",
IF(NOT(ISNA(VLOOKUP(C197,'100S'!A:A,1,0))),"Sage 100",
IF(NOT(ISNA(VLOOKUP(C197,EP!A:A,1,0))),"EBP",
IF(NOT(ISNA(VLOOKUP(C197,EW!A:A,1,0))),"EBP",
IF(NOT(ISNA(VLOOKUP(C197,ES!A:A,1,0))),"EBP",
IF(NOT(ISNA(VLOOKUP(C197,WP!A:A,1,0))),"WaveSoft",
IF(NOT(ISNA(VLOOKUP(C197,WW!A:A,1,0))),"WaveSoft",
IF(NOT(ISNA(VLOOKUP(C197,WS!A:A,1,0))),"WaveSoft",
IF(NOT(ISNA(VLOOKUP(C197,'50P'!A:A,1,0))),"Sage 50",
IF(NOT(ISNA(VLOOKUP(C197,'50W'!A:A,1,0))),"Sage 50",
IF(NOT(ISNA(VLOOKUP(C197,'50S'!A:A,1,0))),"Sage 50",
IF(NOT(ISNA(VLOOKUP(C197,Cloud!A:A,1,0))),"Cloud",
IF(NOT(ISNA(VLOOKUP(C197,Ultimate!A:A,1,0))),"Ultimate", "Autre ERP"))))))))))))))</f>
        <v>Sage 100</v>
      </c>
      <c r="H197" s="13" t="str">
        <f>IF(NOT(ISNA(VLOOKUP(C197,'100P'!A:A,1,0))),"PrestaShop",
IF(NOT(ISNA(VLOOKUP(C197,'100W'!A:A,1,0))),"WooCommerce",
IF(NOT(ISNA(VLOOKUP(C197,'100S'!A:A,1,0))),"Shopify",
IF(NOT(ISNA(VLOOKUP(C197,EP!A:A,1,0))),"PrestaShop",
IF(NOT(ISNA(VLOOKUP(C197,EW!A:A,1,0))),"WooCommerce",
IF(NOT(ISNA(VLOOKUP(C197,ES!A:A,1,0))),"Shopify",
IF(NOT(ISNA(VLOOKUP(C197,WP!A:A,1,0))),"PrestaShop",
IF(NOT(ISNA(VLOOKUP(C197,WW!A:A,1,0))),"WooCommerce",
IF(NOT(ISNA(VLOOKUP(C197,WS!A:A,1,0))),"Shopify",
IF(NOT(ISNA(VLOOKUP(C197,'50P'!A:A,1,0))),"PrestaShop",
IF(NOT(ISNA(VLOOKUP(C197,'50W'!A:A,1,0))),"WooCommerce",
IF(NOT(ISNA(VLOOKUP(C197,'50S'!A:A,1,0))),"Shopify",
IF(NOT(ISNA(VLOOKUP(C197,Cloud!A:A,1,0))),"Cloud",
IF(NOT(ISNA(VLOOKUP(C197,Ultimate!A:A,1,0))),"Ultimate", "Autre ERP"))))))))))))))</f>
        <v>PrestaShop</v>
      </c>
    </row>
    <row r="198" spans="1:8" hidden="1" x14ac:dyDescent="0.25">
      <c r="A198" s="12">
        <v>44686</v>
      </c>
      <c r="B198" s="13" t="s">
        <v>6</v>
      </c>
      <c r="C198" s="13" t="s">
        <v>15</v>
      </c>
      <c r="D198" s="13" t="s">
        <v>9</v>
      </c>
      <c r="E198" s="13" t="s">
        <v>10</v>
      </c>
      <c r="F198" s="13"/>
      <c r="G198" s="13" t="str">
        <f>IF(NOT(ISNA(VLOOKUP(C198,'100P'!A:A,1,0))),"Sage 100",
IF(NOT(ISNA(VLOOKUP(C198,'100W'!A:A,1,0))),"Sage 100",
IF(NOT(ISNA(VLOOKUP(C198,'100S'!A:A,1,0))),"Sage 100",
IF(NOT(ISNA(VLOOKUP(C198,EP!A:A,1,0))),"EBP",
IF(NOT(ISNA(VLOOKUP(C198,EW!A:A,1,0))),"EBP",
IF(NOT(ISNA(VLOOKUP(C198,ES!A:A,1,0))),"EBP",
IF(NOT(ISNA(VLOOKUP(C198,WP!A:A,1,0))),"WaveSoft",
IF(NOT(ISNA(VLOOKUP(C198,WW!A:A,1,0))),"WaveSoft",
IF(NOT(ISNA(VLOOKUP(C198,WS!A:A,1,0))),"WaveSoft",
IF(NOT(ISNA(VLOOKUP(C198,'50P'!A:A,1,0))),"Sage 50",
IF(NOT(ISNA(VLOOKUP(C198,'50W'!A:A,1,0))),"Sage 50",
IF(NOT(ISNA(VLOOKUP(C198,'50S'!A:A,1,0))),"Sage 50",
IF(NOT(ISNA(VLOOKUP(C198,Cloud!A:A,1,0))),"Cloud",
IF(NOT(ISNA(VLOOKUP(C198,Ultimate!A:A,1,0))),"Ultimate", "Autre ERP"))))))))))))))</f>
        <v>Sage 100</v>
      </c>
      <c r="H198" s="13" t="str">
        <f>IF(NOT(ISNA(VLOOKUP(C198,'100P'!A:A,1,0))),"PrestaShop",
IF(NOT(ISNA(VLOOKUP(C198,'100W'!A:A,1,0))),"WooCommerce",
IF(NOT(ISNA(VLOOKUP(C198,'100S'!A:A,1,0))),"Shopify",
IF(NOT(ISNA(VLOOKUP(C198,EP!A:A,1,0))),"PrestaShop",
IF(NOT(ISNA(VLOOKUP(C198,EW!A:A,1,0))),"WooCommerce",
IF(NOT(ISNA(VLOOKUP(C198,ES!A:A,1,0))),"Shopify",
IF(NOT(ISNA(VLOOKUP(C198,WP!A:A,1,0))),"PrestaShop",
IF(NOT(ISNA(VLOOKUP(C198,WW!A:A,1,0))),"WooCommerce",
IF(NOT(ISNA(VLOOKUP(C198,WS!A:A,1,0))),"Shopify",
IF(NOT(ISNA(VLOOKUP(C198,'50P'!A:A,1,0))),"PrestaShop",
IF(NOT(ISNA(VLOOKUP(C198,'50W'!A:A,1,0))),"WooCommerce",
IF(NOT(ISNA(VLOOKUP(C198,'50S'!A:A,1,0))),"Shopify",
IF(NOT(ISNA(VLOOKUP(C198,Cloud!A:A,1,0))),"Cloud",
IF(NOT(ISNA(VLOOKUP(C198,Ultimate!A:A,1,0))),"Ultimate", "Autre ERP"))))))))))))))</f>
        <v>PrestaShop</v>
      </c>
    </row>
    <row r="199" spans="1:8" hidden="1" x14ac:dyDescent="0.25">
      <c r="A199" s="12">
        <v>44705</v>
      </c>
      <c r="B199" s="13" t="s">
        <v>6</v>
      </c>
      <c r="C199" s="14" t="s">
        <v>1276</v>
      </c>
      <c r="D199" s="13" t="s">
        <v>9</v>
      </c>
      <c r="E199" s="13" t="s">
        <v>10</v>
      </c>
      <c r="F199" s="13"/>
      <c r="G199" s="13" t="str">
        <f>IF(NOT(ISNA(VLOOKUP(C199,'100P'!A:A,1,0))),"Sage 100",
IF(NOT(ISNA(VLOOKUP(C199,'100W'!A:A,1,0))),"Sage 100",
IF(NOT(ISNA(VLOOKUP(C199,'100S'!A:A,1,0))),"Sage 100",
IF(NOT(ISNA(VLOOKUP(C199,EP!A:A,1,0))),"EBP",
IF(NOT(ISNA(VLOOKUP(C199,EW!A:A,1,0))),"EBP",
IF(NOT(ISNA(VLOOKUP(C199,ES!A:A,1,0))),"EBP",
IF(NOT(ISNA(VLOOKUP(C199,WP!A:A,1,0))),"WaveSoft",
IF(NOT(ISNA(VLOOKUP(C199,WW!A:A,1,0))),"WaveSoft",
IF(NOT(ISNA(VLOOKUP(C199,WS!A:A,1,0))),"WaveSoft",
IF(NOT(ISNA(VLOOKUP(C199,'50P'!A:A,1,0))),"Sage 50",
IF(NOT(ISNA(VLOOKUP(C199,'50W'!A:A,1,0))),"Sage 50",
IF(NOT(ISNA(VLOOKUP(C199,'50S'!A:A,1,0))),"Sage 50",
IF(NOT(ISNA(VLOOKUP(C199,Cloud!A:A,1,0))),"Cloud",
IF(NOT(ISNA(VLOOKUP(C199,Ultimate!A:A,1,0))),"Ultimate", "Autre ERP"))))))))))))))</f>
        <v>Sage 100</v>
      </c>
      <c r="H199" s="13" t="str">
        <f>IF(NOT(ISNA(VLOOKUP(C199,'100P'!A:A,1,0))),"PrestaShop",
IF(NOT(ISNA(VLOOKUP(C199,'100W'!A:A,1,0))),"WooCommerce",
IF(NOT(ISNA(VLOOKUP(C199,'100S'!A:A,1,0))),"Shopify",
IF(NOT(ISNA(VLOOKUP(C199,EP!A:A,1,0))),"PrestaShop",
IF(NOT(ISNA(VLOOKUP(C199,EW!A:A,1,0))),"WooCommerce",
IF(NOT(ISNA(VLOOKUP(C199,ES!A:A,1,0))),"Shopify",
IF(NOT(ISNA(VLOOKUP(C199,WP!A:A,1,0))),"PrestaShop",
IF(NOT(ISNA(VLOOKUP(C199,WW!A:A,1,0))),"WooCommerce",
IF(NOT(ISNA(VLOOKUP(C199,WS!A:A,1,0))),"Shopify",
IF(NOT(ISNA(VLOOKUP(C199,'50P'!A:A,1,0))),"PrestaShop",
IF(NOT(ISNA(VLOOKUP(C199,'50W'!A:A,1,0))),"WooCommerce",
IF(NOT(ISNA(VLOOKUP(C199,'50S'!A:A,1,0))),"Shopify",
IF(NOT(ISNA(VLOOKUP(C199,Cloud!A:A,1,0))),"Cloud",
IF(NOT(ISNA(VLOOKUP(C199,Ultimate!A:A,1,0))),"Ultimate", "Autre ERP"))))))))))))))</f>
        <v>PrestaShop</v>
      </c>
    </row>
    <row r="200" spans="1:8" hidden="1" x14ac:dyDescent="0.25">
      <c r="A200" s="12">
        <v>45406</v>
      </c>
      <c r="B200" s="13" t="s">
        <v>6</v>
      </c>
      <c r="C200" s="13" t="s">
        <v>20</v>
      </c>
      <c r="D200" s="13" t="s">
        <v>9</v>
      </c>
      <c r="E200" s="13" t="s">
        <v>10</v>
      </c>
      <c r="F200" s="13"/>
      <c r="G200" s="13" t="str">
        <f>IF(NOT(ISNA(VLOOKUP(C200,'100P'!A:A,1,0))),"Sage 100",
IF(NOT(ISNA(VLOOKUP(C200,'100W'!A:A,1,0))),"Sage 100",
IF(NOT(ISNA(VLOOKUP(C200,'100S'!A:A,1,0))),"Sage 100",
IF(NOT(ISNA(VLOOKUP(C200,EP!A:A,1,0))),"EBP",
IF(NOT(ISNA(VLOOKUP(C200,EW!A:A,1,0))),"EBP",
IF(NOT(ISNA(VLOOKUP(C200,ES!A:A,1,0))),"EBP",
IF(NOT(ISNA(VLOOKUP(C200,WP!A:A,1,0))),"WaveSoft",
IF(NOT(ISNA(VLOOKUP(C200,WW!A:A,1,0))),"WaveSoft",
IF(NOT(ISNA(VLOOKUP(C200,WS!A:A,1,0))),"WaveSoft",
IF(NOT(ISNA(VLOOKUP(C200,'50P'!A:A,1,0))),"Sage 50",
IF(NOT(ISNA(VLOOKUP(C200,'50W'!A:A,1,0))),"Sage 50",
IF(NOT(ISNA(VLOOKUP(C200,'50S'!A:A,1,0))),"Sage 50",
IF(NOT(ISNA(VLOOKUP(C200,Cloud!A:A,1,0))),"Cloud",
IF(NOT(ISNA(VLOOKUP(C200,Ultimate!A:A,1,0))),"Ultimate", "Autre ERP"))))))))))))))</f>
        <v>Sage 100</v>
      </c>
      <c r="H200" s="13" t="str">
        <f>IF(NOT(ISNA(VLOOKUP(C200,'100P'!A:A,1,0))),"PrestaShop",
IF(NOT(ISNA(VLOOKUP(C200,'100W'!A:A,1,0))),"WooCommerce",
IF(NOT(ISNA(VLOOKUP(C200,'100S'!A:A,1,0))),"Shopify",
IF(NOT(ISNA(VLOOKUP(C200,EP!A:A,1,0))),"PrestaShop",
IF(NOT(ISNA(VLOOKUP(C200,EW!A:A,1,0))),"WooCommerce",
IF(NOT(ISNA(VLOOKUP(C200,ES!A:A,1,0))),"Shopify",
IF(NOT(ISNA(VLOOKUP(C200,WP!A:A,1,0))),"PrestaShop",
IF(NOT(ISNA(VLOOKUP(C200,WW!A:A,1,0))),"WooCommerce",
IF(NOT(ISNA(VLOOKUP(C200,WS!A:A,1,0))),"Shopify",
IF(NOT(ISNA(VLOOKUP(C200,'50P'!A:A,1,0))),"PrestaShop",
IF(NOT(ISNA(VLOOKUP(C200,'50W'!A:A,1,0))),"WooCommerce",
IF(NOT(ISNA(VLOOKUP(C200,'50S'!A:A,1,0))),"Shopify",
IF(NOT(ISNA(VLOOKUP(C200,Cloud!A:A,1,0))),"Cloud",
IF(NOT(ISNA(VLOOKUP(C200,Ultimate!A:A,1,0))),"Ultimate", "Autre ERP"))))))))))))))</f>
        <v>PrestaShop</v>
      </c>
    </row>
    <row r="201" spans="1:8" hidden="1" x14ac:dyDescent="0.25">
      <c r="A201" s="12">
        <v>44831</v>
      </c>
      <c r="B201" s="13" t="s">
        <v>6</v>
      </c>
      <c r="C201" s="13" t="s">
        <v>113</v>
      </c>
      <c r="D201" s="13" t="s">
        <v>9</v>
      </c>
      <c r="E201" s="13" t="s">
        <v>70</v>
      </c>
      <c r="F201" s="13" t="s">
        <v>114</v>
      </c>
      <c r="G201" s="13" t="str">
        <f>IF(NOT(ISNA(VLOOKUP(C201,'100P'!A:A,1,0))),"Sage 100",
IF(NOT(ISNA(VLOOKUP(C201,'100W'!A:A,1,0))),"Sage 100",
IF(NOT(ISNA(VLOOKUP(C201,'100S'!A:A,1,0))),"Sage 100",
IF(NOT(ISNA(VLOOKUP(C201,EP!A:A,1,0))),"EBP",
IF(NOT(ISNA(VLOOKUP(C201,EW!A:A,1,0))),"EBP",
IF(NOT(ISNA(VLOOKUP(C201,ES!A:A,1,0))),"EBP",
IF(NOT(ISNA(VLOOKUP(C201,WP!A:A,1,0))),"WaveSoft",
IF(NOT(ISNA(VLOOKUP(C201,WW!A:A,1,0))),"WaveSoft",
IF(NOT(ISNA(VLOOKUP(C201,WS!A:A,1,0))),"WaveSoft",
IF(NOT(ISNA(VLOOKUP(C201,'50P'!A:A,1,0))),"Sage 50",
IF(NOT(ISNA(VLOOKUP(C201,'50W'!A:A,1,0))),"Sage 50",
IF(NOT(ISNA(VLOOKUP(C201,'50S'!A:A,1,0))),"Sage 50",
IF(NOT(ISNA(VLOOKUP(C201,Cloud!A:A,1,0))),"Cloud",
IF(NOT(ISNA(VLOOKUP(C201,Ultimate!A:A,1,0))),"Ultimate", "Autre ERP"))))))))))))))</f>
        <v>Sage 100</v>
      </c>
      <c r="H201" s="13" t="str">
        <f>IF(NOT(ISNA(VLOOKUP(C201,'100P'!A:A,1,0))),"PrestaShop",
IF(NOT(ISNA(VLOOKUP(C201,'100W'!A:A,1,0))),"WooCommerce",
IF(NOT(ISNA(VLOOKUP(C201,'100S'!A:A,1,0))),"Shopify",
IF(NOT(ISNA(VLOOKUP(C201,EP!A:A,1,0))),"PrestaShop",
IF(NOT(ISNA(VLOOKUP(C201,EW!A:A,1,0))),"WooCommerce",
IF(NOT(ISNA(VLOOKUP(C201,ES!A:A,1,0))),"Shopify",
IF(NOT(ISNA(VLOOKUP(C201,WP!A:A,1,0))),"PrestaShop",
IF(NOT(ISNA(VLOOKUP(C201,WW!A:A,1,0))),"WooCommerce",
IF(NOT(ISNA(VLOOKUP(C201,WS!A:A,1,0))),"Shopify",
IF(NOT(ISNA(VLOOKUP(C201,'50P'!A:A,1,0))),"PrestaShop",
IF(NOT(ISNA(VLOOKUP(C201,'50W'!A:A,1,0))),"WooCommerce",
IF(NOT(ISNA(VLOOKUP(C201,'50S'!A:A,1,0))),"Shopify",
IF(NOT(ISNA(VLOOKUP(C201,Cloud!A:A,1,0))),"Cloud",
IF(NOT(ISNA(VLOOKUP(C201,Ultimate!A:A,1,0))),"Ultimate", "Autre ERP"))))))))))))))</f>
        <v>WooCommerce</v>
      </c>
    </row>
    <row r="202" spans="1:8" hidden="1" x14ac:dyDescent="0.25">
      <c r="A202" s="12">
        <v>45210</v>
      </c>
      <c r="B202" s="13" t="s">
        <v>6</v>
      </c>
      <c r="C202" s="13" t="s">
        <v>29</v>
      </c>
      <c r="D202" s="13" t="s">
        <v>9</v>
      </c>
      <c r="E202" s="13" t="s">
        <v>96</v>
      </c>
      <c r="F202" s="13"/>
      <c r="G202" s="13" t="str">
        <f>IF(NOT(ISNA(VLOOKUP(C202,'100P'!A:A,1,0))),"Sage 100",
IF(NOT(ISNA(VLOOKUP(C202,'100W'!A:A,1,0))),"Sage 100",
IF(NOT(ISNA(VLOOKUP(C202,'100S'!A:A,1,0))),"Sage 100",
IF(NOT(ISNA(VLOOKUP(C202,EP!A:A,1,0))),"EBP",
IF(NOT(ISNA(VLOOKUP(C202,EW!A:A,1,0))),"EBP",
IF(NOT(ISNA(VLOOKUP(C202,ES!A:A,1,0))),"EBP",
IF(NOT(ISNA(VLOOKUP(C202,WP!A:A,1,0))),"WaveSoft",
IF(NOT(ISNA(VLOOKUP(C202,WW!A:A,1,0))),"WaveSoft",
IF(NOT(ISNA(VLOOKUP(C202,WS!A:A,1,0))),"WaveSoft",
IF(NOT(ISNA(VLOOKUP(C202,'50P'!A:A,1,0))),"Sage 50",
IF(NOT(ISNA(VLOOKUP(C202,'50W'!A:A,1,0))),"Sage 50",
IF(NOT(ISNA(VLOOKUP(C202,'50S'!A:A,1,0))),"Sage 50",
IF(NOT(ISNA(VLOOKUP(C202,Cloud!A:A,1,0))),"Cloud",
IF(NOT(ISNA(VLOOKUP(C202,Ultimate!A:A,1,0))),"Ultimate", "Autre ERP"))))))))))))))</f>
        <v>Sage 100</v>
      </c>
      <c r="H202" s="13" t="str">
        <f>IF(NOT(ISNA(VLOOKUP(C202,'100P'!A:A,1,0))),"PrestaShop",
IF(NOT(ISNA(VLOOKUP(C202,'100W'!A:A,1,0))),"WooCommerce",
IF(NOT(ISNA(VLOOKUP(C202,'100S'!A:A,1,0))),"Shopify",
IF(NOT(ISNA(VLOOKUP(C202,EP!A:A,1,0))),"PrestaShop",
IF(NOT(ISNA(VLOOKUP(C202,EW!A:A,1,0))),"WooCommerce",
IF(NOT(ISNA(VLOOKUP(C202,ES!A:A,1,0))),"Shopify",
IF(NOT(ISNA(VLOOKUP(C202,WP!A:A,1,0))),"PrestaShop",
IF(NOT(ISNA(VLOOKUP(C202,WW!A:A,1,0))),"WooCommerce",
IF(NOT(ISNA(VLOOKUP(C202,WS!A:A,1,0))),"Shopify",
IF(NOT(ISNA(VLOOKUP(C202,'50P'!A:A,1,0))),"PrestaShop",
IF(NOT(ISNA(VLOOKUP(C202,'50W'!A:A,1,0))),"WooCommerce",
IF(NOT(ISNA(VLOOKUP(C202,'50S'!A:A,1,0))),"Shopify",
IF(NOT(ISNA(VLOOKUP(C202,Cloud!A:A,1,0))),"Cloud",
IF(NOT(ISNA(VLOOKUP(C202,Ultimate!A:A,1,0))),"Ultimate", "Autre ERP"))))))))))))))</f>
        <v>Shopify</v>
      </c>
    </row>
    <row r="203" spans="1:8" hidden="1" x14ac:dyDescent="0.25">
      <c r="A203" s="12">
        <v>45582</v>
      </c>
      <c r="B203" s="13" t="s">
        <v>6</v>
      </c>
      <c r="C203" s="13" t="s">
        <v>31</v>
      </c>
      <c r="D203" s="13" t="s">
        <v>9</v>
      </c>
      <c r="E203" s="13" t="s">
        <v>10</v>
      </c>
      <c r="F203" s="13"/>
      <c r="G203" s="13" t="str">
        <f>IF(NOT(ISNA(VLOOKUP(C203,'100P'!A:A,1,0))),"Sage 100",
IF(NOT(ISNA(VLOOKUP(C203,'100W'!A:A,1,0))),"Sage 100",
IF(NOT(ISNA(VLOOKUP(C203,'100S'!A:A,1,0))),"Sage 100",
IF(NOT(ISNA(VLOOKUP(C203,EP!A:A,1,0))),"EBP",
IF(NOT(ISNA(VLOOKUP(C203,EW!A:A,1,0))),"EBP",
IF(NOT(ISNA(VLOOKUP(C203,ES!A:A,1,0))),"EBP",
IF(NOT(ISNA(VLOOKUP(C203,WP!A:A,1,0))),"WaveSoft",
IF(NOT(ISNA(VLOOKUP(C203,WW!A:A,1,0))),"WaveSoft",
IF(NOT(ISNA(VLOOKUP(C203,WS!A:A,1,0))),"WaveSoft",
IF(NOT(ISNA(VLOOKUP(C203,'50P'!A:A,1,0))),"Sage 50",
IF(NOT(ISNA(VLOOKUP(C203,'50W'!A:A,1,0))),"Sage 50",
IF(NOT(ISNA(VLOOKUP(C203,'50S'!A:A,1,0))),"Sage 50",
IF(NOT(ISNA(VLOOKUP(C203,Cloud!A:A,1,0))),"Cloud",
IF(NOT(ISNA(VLOOKUP(C203,Ultimate!A:A,1,0))),"Ultimate", "Autre ERP"))))))))))))))</f>
        <v>Sage 100</v>
      </c>
      <c r="H203" s="13" t="str">
        <f>IF(NOT(ISNA(VLOOKUP(C203,'100P'!A:A,1,0))),"PrestaShop",
IF(NOT(ISNA(VLOOKUP(C203,'100W'!A:A,1,0))),"WooCommerce",
IF(NOT(ISNA(VLOOKUP(C203,'100S'!A:A,1,0))),"Shopify",
IF(NOT(ISNA(VLOOKUP(C203,EP!A:A,1,0))),"PrestaShop",
IF(NOT(ISNA(VLOOKUP(C203,EW!A:A,1,0))),"WooCommerce",
IF(NOT(ISNA(VLOOKUP(C203,ES!A:A,1,0))),"Shopify",
IF(NOT(ISNA(VLOOKUP(C203,WP!A:A,1,0))),"PrestaShop",
IF(NOT(ISNA(VLOOKUP(C203,WW!A:A,1,0))),"WooCommerce",
IF(NOT(ISNA(VLOOKUP(C203,WS!A:A,1,0))),"Shopify",
IF(NOT(ISNA(VLOOKUP(C203,'50P'!A:A,1,0))),"PrestaShop",
IF(NOT(ISNA(VLOOKUP(C203,'50W'!A:A,1,0))),"WooCommerce",
IF(NOT(ISNA(VLOOKUP(C203,'50S'!A:A,1,0))),"Shopify",
IF(NOT(ISNA(VLOOKUP(C203,Cloud!A:A,1,0))),"Cloud",
IF(NOT(ISNA(VLOOKUP(C203,Ultimate!A:A,1,0))),"Ultimate", "Autre ERP"))))))))))))))</f>
        <v>PrestaShop</v>
      </c>
    </row>
    <row r="204" spans="1:8" hidden="1" x14ac:dyDescent="0.25">
      <c r="A204" s="12">
        <v>44025</v>
      </c>
      <c r="B204" s="13" t="s">
        <v>6</v>
      </c>
      <c r="C204" s="13" t="s">
        <v>36</v>
      </c>
      <c r="D204" s="13" t="s">
        <v>9</v>
      </c>
      <c r="E204" s="13" t="s">
        <v>10</v>
      </c>
      <c r="F204" s="13"/>
      <c r="G204" s="13" t="str">
        <f>IF(NOT(ISNA(VLOOKUP(C204,'100P'!A:A,1,0))),"Sage 100",
IF(NOT(ISNA(VLOOKUP(C204,'100W'!A:A,1,0))),"Sage 100",
IF(NOT(ISNA(VLOOKUP(C204,'100S'!A:A,1,0))),"Sage 100",
IF(NOT(ISNA(VLOOKUP(C204,EP!A:A,1,0))),"EBP",
IF(NOT(ISNA(VLOOKUP(C204,EW!A:A,1,0))),"EBP",
IF(NOT(ISNA(VLOOKUP(C204,ES!A:A,1,0))),"EBP",
IF(NOT(ISNA(VLOOKUP(C204,WP!A:A,1,0))),"WaveSoft",
IF(NOT(ISNA(VLOOKUP(C204,WW!A:A,1,0))),"WaveSoft",
IF(NOT(ISNA(VLOOKUP(C204,WS!A:A,1,0))),"WaveSoft",
IF(NOT(ISNA(VLOOKUP(C204,'50P'!A:A,1,0))),"Sage 50",
IF(NOT(ISNA(VLOOKUP(C204,'50W'!A:A,1,0))),"Sage 50",
IF(NOT(ISNA(VLOOKUP(C204,'50S'!A:A,1,0))),"Sage 50",
IF(NOT(ISNA(VLOOKUP(C204,Cloud!A:A,1,0))),"Cloud",
IF(NOT(ISNA(VLOOKUP(C204,Ultimate!A:A,1,0))),"Ultimate", "Autre ERP"))))))))))))))</f>
        <v>Sage 100</v>
      </c>
      <c r="H204" s="13" t="str">
        <f>IF(NOT(ISNA(VLOOKUP(C204,'100P'!A:A,1,0))),"PrestaShop",
IF(NOT(ISNA(VLOOKUP(C204,'100W'!A:A,1,0))),"WooCommerce",
IF(NOT(ISNA(VLOOKUP(C204,'100S'!A:A,1,0))),"Shopify",
IF(NOT(ISNA(VLOOKUP(C204,EP!A:A,1,0))),"PrestaShop",
IF(NOT(ISNA(VLOOKUP(C204,EW!A:A,1,0))),"WooCommerce",
IF(NOT(ISNA(VLOOKUP(C204,ES!A:A,1,0))),"Shopify",
IF(NOT(ISNA(VLOOKUP(C204,WP!A:A,1,0))),"PrestaShop",
IF(NOT(ISNA(VLOOKUP(C204,WW!A:A,1,0))),"WooCommerce",
IF(NOT(ISNA(VLOOKUP(C204,WS!A:A,1,0))),"Shopify",
IF(NOT(ISNA(VLOOKUP(C204,'50P'!A:A,1,0))),"PrestaShop",
IF(NOT(ISNA(VLOOKUP(C204,'50W'!A:A,1,0))),"WooCommerce",
IF(NOT(ISNA(VLOOKUP(C204,'50S'!A:A,1,0))),"Shopify",
IF(NOT(ISNA(VLOOKUP(C204,Cloud!A:A,1,0))),"Cloud",
IF(NOT(ISNA(VLOOKUP(C204,Ultimate!A:A,1,0))),"Ultimate", "Autre ERP"))))))))))))))</f>
        <v>PrestaShop</v>
      </c>
    </row>
    <row r="205" spans="1:8" hidden="1" x14ac:dyDescent="0.25">
      <c r="A205" s="12">
        <v>44882</v>
      </c>
      <c r="B205" s="13" t="s">
        <v>6</v>
      </c>
      <c r="C205" s="13" t="s">
        <v>821</v>
      </c>
      <c r="D205" s="13" t="s">
        <v>9</v>
      </c>
      <c r="E205" s="13" t="s">
        <v>10</v>
      </c>
      <c r="F205" s="13"/>
      <c r="G205" s="13" t="str">
        <f>IF(NOT(ISNA(VLOOKUP(C205,'100P'!A:A,1,0))),"Sage 100",
IF(NOT(ISNA(VLOOKUP(C205,'100W'!A:A,1,0))),"Sage 100",
IF(NOT(ISNA(VLOOKUP(C205,'100S'!A:A,1,0))),"Sage 100",
IF(NOT(ISNA(VLOOKUP(C205,EP!A:A,1,0))),"EBP",
IF(NOT(ISNA(VLOOKUP(C205,EW!A:A,1,0))),"EBP",
IF(NOT(ISNA(VLOOKUP(C205,ES!A:A,1,0))),"EBP",
IF(NOT(ISNA(VLOOKUP(C205,WP!A:A,1,0))),"WaveSoft",
IF(NOT(ISNA(VLOOKUP(C205,WW!A:A,1,0))),"WaveSoft",
IF(NOT(ISNA(VLOOKUP(C205,WS!A:A,1,0))),"WaveSoft",
IF(NOT(ISNA(VLOOKUP(C205,'50P'!A:A,1,0))),"Sage 50",
IF(NOT(ISNA(VLOOKUP(C205,'50W'!A:A,1,0))),"Sage 50",
IF(NOT(ISNA(VLOOKUP(C205,'50S'!A:A,1,0))),"Sage 50",
IF(NOT(ISNA(VLOOKUP(C205,Cloud!A:A,1,0))),"Cloud",
IF(NOT(ISNA(VLOOKUP(C205,Ultimate!A:A,1,0))),"Ultimate", "Autre ERP"))))))))))))))</f>
        <v>Sage 100</v>
      </c>
      <c r="H205" s="13" t="str">
        <f>IF(NOT(ISNA(VLOOKUP(C205,'100P'!A:A,1,0))),"PrestaShop",
IF(NOT(ISNA(VLOOKUP(C205,'100W'!A:A,1,0))),"WooCommerce",
IF(NOT(ISNA(VLOOKUP(C205,'100S'!A:A,1,0))),"Shopify",
IF(NOT(ISNA(VLOOKUP(C205,EP!A:A,1,0))),"PrestaShop",
IF(NOT(ISNA(VLOOKUP(C205,EW!A:A,1,0))),"WooCommerce",
IF(NOT(ISNA(VLOOKUP(C205,ES!A:A,1,0))),"Shopify",
IF(NOT(ISNA(VLOOKUP(C205,WP!A:A,1,0))),"PrestaShop",
IF(NOT(ISNA(VLOOKUP(C205,WW!A:A,1,0))),"WooCommerce",
IF(NOT(ISNA(VLOOKUP(C205,WS!A:A,1,0))),"Shopify",
IF(NOT(ISNA(VLOOKUP(C205,'50P'!A:A,1,0))),"PrestaShop",
IF(NOT(ISNA(VLOOKUP(C205,'50W'!A:A,1,0))),"WooCommerce",
IF(NOT(ISNA(VLOOKUP(C205,'50S'!A:A,1,0))),"Shopify",
IF(NOT(ISNA(VLOOKUP(C205,Cloud!A:A,1,0))),"Cloud",
IF(NOT(ISNA(VLOOKUP(C205,Ultimate!A:A,1,0))),"Ultimate", "Autre ERP"))))))))))))))</f>
        <v>PrestaShop</v>
      </c>
    </row>
    <row r="206" spans="1:8" hidden="1" x14ac:dyDescent="0.25">
      <c r="A206" s="12">
        <v>45364</v>
      </c>
      <c r="B206" s="13" t="s">
        <v>6</v>
      </c>
      <c r="C206" s="13" t="s">
        <v>38</v>
      </c>
      <c r="D206" s="13" t="s">
        <v>9</v>
      </c>
      <c r="E206" s="13" t="s">
        <v>10</v>
      </c>
      <c r="F206" s="13"/>
      <c r="G206" s="13" t="str">
        <f>IF(NOT(ISNA(VLOOKUP(C206,'100P'!A:A,1,0))),"Sage 100",
IF(NOT(ISNA(VLOOKUP(C206,'100W'!A:A,1,0))),"Sage 100",
IF(NOT(ISNA(VLOOKUP(C206,'100S'!A:A,1,0))),"Sage 100",
IF(NOT(ISNA(VLOOKUP(C206,EP!A:A,1,0))),"EBP",
IF(NOT(ISNA(VLOOKUP(C206,EW!A:A,1,0))),"EBP",
IF(NOT(ISNA(VLOOKUP(C206,ES!A:A,1,0))),"EBP",
IF(NOT(ISNA(VLOOKUP(C206,WP!A:A,1,0))),"WaveSoft",
IF(NOT(ISNA(VLOOKUP(C206,WW!A:A,1,0))),"WaveSoft",
IF(NOT(ISNA(VLOOKUP(C206,WS!A:A,1,0))),"WaveSoft",
IF(NOT(ISNA(VLOOKUP(C206,'50P'!A:A,1,0))),"Sage 50",
IF(NOT(ISNA(VLOOKUP(C206,'50W'!A:A,1,0))),"Sage 50",
IF(NOT(ISNA(VLOOKUP(C206,'50S'!A:A,1,0))),"Sage 50",
IF(NOT(ISNA(VLOOKUP(C206,Cloud!A:A,1,0))),"Cloud",
IF(NOT(ISNA(VLOOKUP(C206,Ultimate!A:A,1,0))),"Ultimate", "Autre ERP"))))))))))))))</f>
        <v>Sage 100</v>
      </c>
      <c r="H206" s="13" t="str">
        <f>IF(NOT(ISNA(VLOOKUP(C206,'100P'!A:A,1,0))),"PrestaShop",
IF(NOT(ISNA(VLOOKUP(C206,'100W'!A:A,1,0))),"WooCommerce",
IF(NOT(ISNA(VLOOKUP(C206,'100S'!A:A,1,0))),"Shopify",
IF(NOT(ISNA(VLOOKUP(C206,EP!A:A,1,0))),"PrestaShop",
IF(NOT(ISNA(VLOOKUP(C206,EW!A:A,1,0))),"WooCommerce",
IF(NOT(ISNA(VLOOKUP(C206,ES!A:A,1,0))),"Shopify",
IF(NOT(ISNA(VLOOKUP(C206,WP!A:A,1,0))),"PrestaShop",
IF(NOT(ISNA(VLOOKUP(C206,WW!A:A,1,0))),"WooCommerce",
IF(NOT(ISNA(VLOOKUP(C206,WS!A:A,1,0))),"Shopify",
IF(NOT(ISNA(VLOOKUP(C206,'50P'!A:A,1,0))),"PrestaShop",
IF(NOT(ISNA(VLOOKUP(C206,'50W'!A:A,1,0))),"WooCommerce",
IF(NOT(ISNA(VLOOKUP(C206,'50S'!A:A,1,0))),"Shopify",
IF(NOT(ISNA(VLOOKUP(C206,Cloud!A:A,1,0))),"Cloud",
IF(NOT(ISNA(VLOOKUP(C206,Ultimate!A:A,1,0))),"Ultimate", "Autre ERP"))))))))))))))</f>
        <v>PrestaShop</v>
      </c>
    </row>
    <row r="207" spans="1:8" hidden="1" x14ac:dyDescent="0.25">
      <c r="A207" s="12">
        <v>45631</v>
      </c>
      <c r="B207" s="13" t="s">
        <v>6</v>
      </c>
      <c r="C207" s="13" t="s">
        <v>39</v>
      </c>
      <c r="D207" s="13" t="s">
        <v>9</v>
      </c>
      <c r="E207" s="13" t="s">
        <v>10</v>
      </c>
      <c r="F207" s="13"/>
      <c r="G207" s="13" t="str">
        <f>IF(NOT(ISNA(VLOOKUP(C207,'100P'!A:A,1,0))),"Sage 100",
IF(NOT(ISNA(VLOOKUP(C207,'100W'!A:A,1,0))),"Sage 100",
IF(NOT(ISNA(VLOOKUP(C207,'100S'!A:A,1,0))),"Sage 100",
IF(NOT(ISNA(VLOOKUP(C207,EP!A:A,1,0))),"EBP",
IF(NOT(ISNA(VLOOKUP(C207,EW!A:A,1,0))),"EBP",
IF(NOT(ISNA(VLOOKUP(C207,ES!A:A,1,0))),"EBP",
IF(NOT(ISNA(VLOOKUP(C207,WP!A:A,1,0))),"WaveSoft",
IF(NOT(ISNA(VLOOKUP(C207,WW!A:A,1,0))),"WaveSoft",
IF(NOT(ISNA(VLOOKUP(C207,WS!A:A,1,0))),"WaveSoft",
IF(NOT(ISNA(VLOOKUP(C207,'50P'!A:A,1,0))),"Sage 50",
IF(NOT(ISNA(VLOOKUP(C207,'50W'!A:A,1,0))),"Sage 50",
IF(NOT(ISNA(VLOOKUP(C207,'50S'!A:A,1,0))),"Sage 50",
IF(NOT(ISNA(VLOOKUP(C207,Cloud!A:A,1,0))),"Cloud",
IF(NOT(ISNA(VLOOKUP(C207,Ultimate!A:A,1,0))),"Ultimate", "Autre ERP"))))))))))))))</f>
        <v>Sage 100</v>
      </c>
      <c r="H207" s="13" t="str">
        <f>IF(NOT(ISNA(VLOOKUP(C207,'100P'!A:A,1,0))),"PrestaShop",
IF(NOT(ISNA(VLOOKUP(C207,'100W'!A:A,1,0))),"WooCommerce",
IF(NOT(ISNA(VLOOKUP(C207,'100S'!A:A,1,0))),"Shopify",
IF(NOT(ISNA(VLOOKUP(C207,EP!A:A,1,0))),"PrestaShop",
IF(NOT(ISNA(VLOOKUP(C207,EW!A:A,1,0))),"WooCommerce",
IF(NOT(ISNA(VLOOKUP(C207,ES!A:A,1,0))),"Shopify",
IF(NOT(ISNA(VLOOKUP(C207,WP!A:A,1,0))),"PrestaShop",
IF(NOT(ISNA(VLOOKUP(C207,WW!A:A,1,0))),"WooCommerce",
IF(NOT(ISNA(VLOOKUP(C207,WS!A:A,1,0))),"Shopify",
IF(NOT(ISNA(VLOOKUP(C207,'50P'!A:A,1,0))),"PrestaShop",
IF(NOT(ISNA(VLOOKUP(C207,'50W'!A:A,1,0))),"WooCommerce",
IF(NOT(ISNA(VLOOKUP(C207,'50S'!A:A,1,0))),"Shopify",
IF(NOT(ISNA(VLOOKUP(C207,Cloud!A:A,1,0))),"Cloud",
IF(NOT(ISNA(VLOOKUP(C207,Ultimate!A:A,1,0))),"Ultimate", "Autre ERP"))))))))))))))</f>
        <v>PrestaShop</v>
      </c>
    </row>
    <row r="208" spans="1:8" hidden="1" x14ac:dyDescent="0.25">
      <c r="A208" s="12">
        <v>45499</v>
      </c>
      <c r="B208" s="13" t="s">
        <v>6</v>
      </c>
      <c r="C208" s="13" t="s">
        <v>41</v>
      </c>
      <c r="D208" s="13" t="s">
        <v>9</v>
      </c>
      <c r="E208" s="13" t="s">
        <v>10</v>
      </c>
      <c r="F208" s="13"/>
      <c r="G208" s="13" t="str">
        <f>IF(NOT(ISNA(VLOOKUP(C208,'100P'!A:A,1,0))),"Sage 100",
IF(NOT(ISNA(VLOOKUP(C208,'100W'!A:A,1,0))),"Sage 100",
IF(NOT(ISNA(VLOOKUP(C208,'100S'!A:A,1,0))),"Sage 100",
IF(NOT(ISNA(VLOOKUP(C208,EP!A:A,1,0))),"EBP",
IF(NOT(ISNA(VLOOKUP(C208,EW!A:A,1,0))),"EBP",
IF(NOT(ISNA(VLOOKUP(C208,ES!A:A,1,0))),"EBP",
IF(NOT(ISNA(VLOOKUP(C208,WP!A:A,1,0))),"WaveSoft",
IF(NOT(ISNA(VLOOKUP(C208,WW!A:A,1,0))),"WaveSoft",
IF(NOT(ISNA(VLOOKUP(C208,WS!A:A,1,0))),"WaveSoft",
IF(NOT(ISNA(VLOOKUP(C208,'50P'!A:A,1,0))),"Sage 50",
IF(NOT(ISNA(VLOOKUP(C208,'50W'!A:A,1,0))),"Sage 50",
IF(NOT(ISNA(VLOOKUP(C208,'50S'!A:A,1,0))),"Sage 50",
IF(NOT(ISNA(VLOOKUP(C208,Cloud!A:A,1,0))),"Cloud",
IF(NOT(ISNA(VLOOKUP(C208,Ultimate!A:A,1,0))),"Ultimate", "Autre ERP"))))))))))))))</f>
        <v>Sage 100</v>
      </c>
      <c r="H208" s="13" t="str">
        <f>IF(NOT(ISNA(VLOOKUP(C208,'100P'!A:A,1,0))),"PrestaShop",
IF(NOT(ISNA(VLOOKUP(C208,'100W'!A:A,1,0))),"WooCommerce",
IF(NOT(ISNA(VLOOKUP(C208,'100S'!A:A,1,0))),"Shopify",
IF(NOT(ISNA(VLOOKUP(C208,EP!A:A,1,0))),"PrestaShop",
IF(NOT(ISNA(VLOOKUP(C208,EW!A:A,1,0))),"WooCommerce",
IF(NOT(ISNA(VLOOKUP(C208,ES!A:A,1,0))),"Shopify",
IF(NOT(ISNA(VLOOKUP(C208,WP!A:A,1,0))),"PrestaShop",
IF(NOT(ISNA(VLOOKUP(C208,WW!A:A,1,0))),"WooCommerce",
IF(NOT(ISNA(VLOOKUP(C208,WS!A:A,1,0))),"Shopify",
IF(NOT(ISNA(VLOOKUP(C208,'50P'!A:A,1,0))),"PrestaShop",
IF(NOT(ISNA(VLOOKUP(C208,'50W'!A:A,1,0))),"WooCommerce",
IF(NOT(ISNA(VLOOKUP(C208,'50S'!A:A,1,0))),"Shopify",
IF(NOT(ISNA(VLOOKUP(C208,Cloud!A:A,1,0))),"Cloud",
IF(NOT(ISNA(VLOOKUP(C208,Ultimate!A:A,1,0))),"Ultimate", "Autre ERP"))))))))))))))</f>
        <v>PrestaShop</v>
      </c>
    </row>
    <row r="209" spans="1:8" hidden="1" x14ac:dyDescent="0.25">
      <c r="A209" s="12">
        <v>44915</v>
      </c>
      <c r="B209" s="13" t="s">
        <v>6</v>
      </c>
      <c r="C209" s="13" t="s">
        <v>115</v>
      </c>
      <c r="D209" s="13" t="s">
        <v>9</v>
      </c>
      <c r="E209" s="13" t="s">
        <v>70</v>
      </c>
      <c r="F209" s="13" t="s">
        <v>116</v>
      </c>
      <c r="G209" s="13" t="str">
        <f>IF(NOT(ISNA(VLOOKUP(C209,'100P'!A:A,1,0))),"Sage 100",
IF(NOT(ISNA(VLOOKUP(C209,'100W'!A:A,1,0))),"Sage 100",
IF(NOT(ISNA(VLOOKUP(C209,'100S'!A:A,1,0))),"Sage 100",
IF(NOT(ISNA(VLOOKUP(C209,EP!A:A,1,0))),"EBP",
IF(NOT(ISNA(VLOOKUP(C209,EW!A:A,1,0))),"EBP",
IF(NOT(ISNA(VLOOKUP(C209,ES!A:A,1,0))),"EBP",
IF(NOT(ISNA(VLOOKUP(C209,WP!A:A,1,0))),"WaveSoft",
IF(NOT(ISNA(VLOOKUP(C209,WW!A:A,1,0))),"WaveSoft",
IF(NOT(ISNA(VLOOKUP(C209,WS!A:A,1,0))),"WaveSoft",
IF(NOT(ISNA(VLOOKUP(C209,'50P'!A:A,1,0))),"Sage 50",
IF(NOT(ISNA(VLOOKUP(C209,'50W'!A:A,1,0))),"Sage 50",
IF(NOT(ISNA(VLOOKUP(C209,'50S'!A:A,1,0))),"Sage 50",
IF(NOT(ISNA(VLOOKUP(C209,Cloud!A:A,1,0))),"Cloud",
IF(NOT(ISNA(VLOOKUP(C209,Ultimate!A:A,1,0))),"Ultimate", "Autre ERP"))))))))))))))</f>
        <v>Sage 100</v>
      </c>
      <c r="H209" s="13" t="str">
        <f>IF(NOT(ISNA(VLOOKUP(C209,'100P'!A:A,1,0))),"PrestaShop",
IF(NOT(ISNA(VLOOKUP(C209,'100W'!A:A,1,0))),"WooCommerce",
IF(NOT(ISNA(VLOOKUP(C209,'100S'!A:A,1,0))),"Shopify",
IF(NOT(ISNA(VLOOKUP(C209,EP!A:A,1,0))),"PrestaShop",
IF(NOT(ISNA(VLOOKUP(C209,EW!A:A,1,0))),"WooCommerce",
IF(NOT(ISNA(VLOOKUP(C209,ES!A:A,1,0))),"Shopify",
IF(NOT(ISNA(VLOOKUP(C209,WP!A:A,1,0))),"PrestaShop",
IF(NOT(ISNA(VLOOKUP(C209,WW!A:A,1,0))),"WooCommerce",
IF(NOT(ISNA(VLOOKUP(C209,WS!A:A,1,0))),"Shopify",
IF(NOT(ISNA(VLOOKUP(C209,'50P'!A:A,1,0))),"PrestaShop",
IF(NOT(ISNA(VLOOKUP(C209,'50W'!A:A,1,0))),"WooCommerce",
IF(NOT(ISNA(VLOOKUP(C209,'50S'!A:A,1,0))),"Shopify",
IF(NOT(ISNA(VLOOKUP(C209,Cloud!A:A,1,0))),"Cloud",
IF(NOT(ISNA(VLOOKUP(C209,Ultimate!A:A,1,0))),"Ultimate", "Autre ERP"))))))))))))))</f>
        <v>WooCommerce</v>
      </c>
    </row>
    <row r="210" spans="1:8" hidden="1" x14ac:dyDescent="0.25">
      <c r="A210" s="12">
        <v>45630</v>
      </c>
      <c r="B210" s="13" t="s">
        <v>6</v>
      </c>
      <c r="C210" s="13" t="s">
        <v>43</v>
      </c>
      <c r="D210" s="13" t="s">
        <v>9</v>
      </c>
      <c r="E210" s="13" t="s">
        <v>10</v>
      </c>
      <c r="F210" s="13"/>
      <c r="G210" s="13" t="str">
        <f>IF(NOT(ISNA(VLOOKUP(C210,'100P'!A:A,1,0))),"Sage 100",
IF(NOT(ISNA(VLOOKUP(C210,'100W'!A:A,1,0))),"Sage 100",
IF(NOT(ISNA(VLOOKUP(C210,'100S'!A:A,1,0))),"Sage 100",
IF(NOT(ISNA(VLOOKUP(C210,EP!A:A,1,0))),"EBP",
IF(NOT(ISNA(VLOOKUP(C210,EW!A:A,1,0))),"EBP",
IF(NOT(ISNA(VLOOKUP(C210,ES!A:A,1,0))),"EBP",
IF(NOT(ISNA(VLOOKUP(C210,WP!A:A,1,0))),"WaveSoft",
IF(NOT(ISNA(VLOOKUP(C210,WW!A:A,1,0))),"WaveSoft",
IF(NOT(ISNA(VLOOKUP(C210,WS!A:A,1,0))),"WaveSoft",
IF(NOT(ISNA(VLOOKUP(C210,'50P'!A:A,1,0))),"Sage 50",
IF(NOT(ISNA(VLOOKUP(C210,'50W'!A:A,1,0))),"Sage 50",
IF(NOT(ISNA(VLOOKUP(C210,'50S'!A:A,1,0))),"Sage 50",
IF(NOT(ISNA(VLOOKUP(C210,Cloud!A:A,1,0))),"Cloud",
IF(NOT(ISNA(VLOOKUP(C210,Ultimate!A:A,1,0))),"Ultimate", "Autre ERP"))))))))))))))</f>
        <v>Sage 100</v>
      </c>
      <c r="H210" s="13" t="str">
        <f>IF(NOT(ISNA(VLOOKUP(C210,'100P'!A:A,1,0))),"PrestaShop",
IF(NOT(ISNA(VLOOKUP(C210,'100W'!A:A,1,0))),"WooCommerce",
IF(NOT(ISNA(VLOOKUP(C210,'100S'!A:A,1,0))),"Shopify",
IF(NOT(ISNA(VLOOKUP(C210,EP!A:A,1,0))),"PrestaShop",
IF(NOT(ISNA(VLOOKUP(C210,EW!A:A,1,0))),"WooCommerce",
IF(NOT(ISNA(VLOOKUP(C210,ES!A:A,1,0))),"Shopify",
IF(NOT(ISNA(VLOOKUP(C210,WP!A:A,1,0))),"PrestaShop",
IF(NOT(ISNA(VLOOKUP(C210,WW!A:A,1,0))),"WooCommerce",
IF(NOT(ISNA(VLOOKUP(C210,WS!A:A,1,0))),"Shopify",
IF(NOT(ISNA(VLOOKUP(C210,'50P'!A:A,1,0))),"PrestaShop",
IF(NOT(ISNA(VLOOKUP(C210,'50W'!A:A,1,0))),"WooCommerce",
IF(NOT(ISNA(VLOOKUP(C210,'50S'!A:A,1,0))),"Shopify",
IF(NOT(ISNA(VLOOKUP(C210,Cloud!A:A,1,0))),"Cloud",
IF(NOT(ISNA(VLOOKUP(C210,Ultimate!A:A,1,0))),"Ultimate", "Autre ERP"))))))))))))))</f>
        <v>PrestaShop</v>
      </c>
    </row>
    <row r="211" spans="1:8" hidden="1" x14ac:dyDescent="0.25">
      <c r="A211" s="12">
        <v>45218</v>
      </c>
      <c r="B211" s="13" t="s">
        <v>6</v>
      </c>
      <c r="C211" s="13" t="s">
        <v>45</v>
      </c>
      <c r="D211" s="13" t="s">
        <v>9</v>
      </c>
      <c r="E211" s="13" t="s">
        <v>10</v>
      </c>
      <c r="F211" s="13"/>
      <c r="G211" s="13" t="str">
        <f>IF(NOT(ISNA(VLOOKUP(C211,'100P'!A:A,1,0))),"Sage 100",
IF(NOT(ISNA(VLOOKUP(C211,'100W'!A:A,1,0))),"Sage 100",
IF(NOT(ISNA(VLOOKUP(C211,'100S'!A:A,1,0))),"Sage 100",
IF(NOT(ISNA(VLOOKUP(C211,EP!A:A,1,0))),"EBP",
IF(NOT(ISNA(VLOOKUP(C211,EW!A:A,1,0))),"EBP",
IF(NOT(ISNA(VLOOKUP(C211,ES!A:A,1,0))),"EBP",
IF(NOT(ISNA(VLOOKUP(C211,WP!A:A,1,0))),"WaveSoft",
IF(NOT(ISNA(VLOOKUP(C211,WW!A:A,1,0))),"WaveSoft",
IF(NOT(ISNA(VLOOKUP(C211,WS!A:A,1,0))),"WaveSoft",
IF(NOT(ISNA(VLOOKUP(C211,'50P'!A:A,1,0))),"Sage 50",
IF(NOT(ISNA(VLOOKUP(C211,'50W'!A:A,1,0))),"Sage 50",
IF(NOT(ISNA(VLOOKUP(C211,'50S'!A:A,1,0))),"Sage 50",
IF(NOT(ISNA(VLOOKUP(C211,Cloud!A:A,1,0))),"Cloud",
IF(NOT(ISNA(VLOOKUP(C211,Ultimate!A:A,1,0))),"Ultimate", "Autre ERP"))))))))))))))</f>
        <v>Sage 100</v>
      </c>
      <c r="H211" s="13" t="str">
        <f>IF(NOT(ISNA(VLOOKUP(C211,'100P'!A:A,1,0))),"PrestaShop",
IF(NOT(ISNA(VLOOKUP(C211,'100W'!A:A,1,0))),"WooCommerce",
IF(NOT(ISNA(VLOOKUP(C211,'100S'!A:A,1,0))),"Shopify",
IF(NOT(ISNA(VLOOKUP(C211,EP!A:A,1,0))),"PrestaShop",
IF(NOT(ISNA(VLOOKUP(C211,EW!A:A,1,0))),"WooCommerce",
IF(NOT(ISNA(VLOOKUP(C211,ES!A:A,1,0))),"Shopify",
IF(NOT(ISNA(VLOOKUP(C211,WP!A:A,1,0))),"PrestaShop",
IF(NOT(ISNA(VLOOKUP(C211,WW!A:A,1,0))),"WooCommerce",
IF(NOT(ISNA(VLOOKUP(C211,WS!A:A,1,0))),"Shopify",
IF(NOT(ISNA(VLOOKUP(C211,'50P'!A:A,1,0))),"PrestaShop",
IF(NOT(ISNA(VLOOKUP(C211,'50W'!A:A,1,0))),"WooCommerce",
IF(NOT(ISNA(VLOOKUP(C211,'50S'!A:A,1,0))),"Shopify",
IF(NOT(ISNA(VLOOKUP(C211,Cloud!A:A,1,0))),"Cloud",
IF(NOT(ISNA(VLOOKUP(C211,Ultimate!A:A,1,0))),"Ultimate", "Autre ERP"))))))))))))))</f>
        <v>PrestaShop</v>
      </c>
    </row>
    <row r="212" spans="1:8" hidden="1" x14ac:dyDescent="0.25">
      <c r="A212" s="12">
        <v>45455</v>
      </c>
      <c r="B212" s="13" t="s">
        <v>6</v>
      </c>
      <c r="C212" s="13" t="s">
        <v>46</v>
      </c>
      <c r="D212" s="13" t="s">
        <v>9</v>
      </c>
      <c r="E212" s="13" t="s">
        <v>10</v>
      </c>
      <c r="F212" s="13"/>
      <c r="G212" s="13" t="str">
        <f>IF(NOT(ISNA(VLOOKUP(C212,'100P'!A:A,1,0))),"Sage 100",
IF(NOT(ISNA(VLOOKUP(C212,'100W'!A:A,1,0))),"Sage 100",
IF(NOT(ISNA(VLOOKUP(C212,'100S'!A:A,1,0))),"Sage 100",
IF(NOT(ISNA(VLOOKUP(C212,EP!A:A,1,0))),"EBP",
IF(NOT(ISNA(VLOOKUP(C212,EW!A:A,1,0))),"EBP",
IF(NOT(ISNA(VLOOKUP(C212,ES!A:A,1,0))),"EBP",
IF(NOT(ISNA(VLOOKUP(C212,WP!A:A,1,0))),"WaveSoft",
IF(NOT(ISNA(VLOOKUP(C212,WW!A:A,1,0))),"WaveSoft",
IF(NOT(ISNA(VLOOKUP(C212,WS!A:A,1,0))),"WaveSoft",
IF(NOT(ISNA(VLOOKUP(C212,'50P'!A:A,1,0))),"Sage 50",
IF(NOT(ISNA(VLOOKUP(C212,'50W'!A:A,1,0))),"Sage 50",
IF(NOT(ISNA(VLOOKUP(C212,'50S'!A:A,1,0))),"Sage 50",
IF(NOT(ISNA(VLOOKUP(C212,Cloud!A:A,1,0))),"Cloud",
IF(NOT(ISNA(VLOOKUP(C212,Ultimate!A:A,1,0))),"Ultimate", "Autre ERP"))))))))))))))</f>
        <v>Sage 100</v>
      </c>
      <c r="H212" s="13" t="str">
        <f>IF(NOT(ISNA(VLOOKUP(C212,'100P'!A:A,1,0))),"PrestaShop",
IF(NOT(ISNA(VLOOKUP(C212,'100W'!A:A,1,0))),"WooCommerce",
IF(NOT(ISNA(VLOOKUP(C212,'100S'!A:A,1,0))),"Shopify",
IF(NOT(ISNA(VLOOKUP(C212,EP!A:A,1,0))),"PrestaShop",
IF(NOT(ISNA(VLOOKUP(C212,EW!A:A,1,0))),"WooCommerce",
IF(NOT(ISNA(VLOOKUP(C212,ES!A:A,1,0))),"Shopify",
IF(NOT(ISNA(VLOOKUP(C212,WP!A:A,1,0))),"PrestaShop",
IF(NOT(ISNA(VLOOKUP(C212,WW!A:A,1,0))),"WooCommerce",
IF(NOT(ISNA(VLOOKUP(C212,WS!A:A,1,0))),"Shopify",
IF(NOT(ISNA(VLOOKUP(C212,'50P'!A:A,1,0))),"PrestaShop",
IF(NOT(ISNA(VLOOKUP(C212,'50W'!A:A,1,0))),"WooCommerce",
IF(NOT(ISNA(VLOOKUP(C212,'50S'!A:A,1,0))),"Shopify",
IF(NOT(ISNA(VLOOKUP(C212,Cloud!A:A,1,0))),"Cloud",
IF(NOT(ISNA(VLOOKUP(C212,Ultimate!A:A,1,0))),"Ultimate", "Autre ERP"))))))))))))))</f>
        <v>PrestaShop</v>
      </c>
    </row>
    <row r="213" spans="1:8" hidden="1" x14ac:dyDescent="0.25">
      <c r="A213" s="12">
        <v>45299</v>
      </c>
      <c r="B213" s="13" t="s">
        <v>6</v>
      </c>
      <c r="C213" s="13" t="s">
        <v>52</v>
      </c>
      <c r="D213" s="13" t="s">
        <v>9</v>
      </c>
      <c r="E213" s="13" t="s">
        <v>10</v>
      </c>
      <c r="F213" s="13"/>
      <c r="G213" s="13" t="str">
        <f>IF(NOT(ISNA(VLOOKUP(C213,'100P'!A:A,1,0))),"Sage 100",
IF(NOT(ISNA(VLOOKUP(C213,'100W'!A:A,1,0))),"Sage 100",
IF(NOT(ISNA(VLOOKUP(C213,'100S'!A:A,1,0))),"Sage 100",
IF(NOT(ISNA(VLOOKUP(C213,EP!A:A,1,0))),"EBP",
IF(NOT(ISNA(VLOOKUP(C213,EW!A:A,1,0))),"EBP",
IF(NOT(ISNA(VLOOKUP(C213,ES!A:A,1,0))),"EBP",
IF(NOT(ISNA(VLOOKUP(C213,WP!A:A,1,0))),"WaveSoft",
IF(NOT(ISNA(VLOOKUP(C213,WW!A:A,1,0))),"WaveSoft",
IF(NOT(ISNA(VLOOKUP(C213,WS!A:A,1,0))),"WaveSoft",
IF(NOT(ISNA(VLOOKUP(C213,'50P'!A:A,1,0))),"Sage 50",
IF(NOT(ISNA(VLOOKUP(C213,'50W'!A:A,1,0))),"Sage 50",
IF(NOT(ISNA(VLOOKUP(C213,'50S'!A:A,1,0))),"Sage 50",
IF(NOT(ISNA(VLOOKUP(C213,Cloud!A:A,1,0))),"Cloud",
IF(NOT(ISNA(VLOOKUP(C213,Ultimate!A:A,1,0))),"Ultimate", "Autre ERP"))))))))))))))</f>
        <v>Sage 100</v>
      </c>
      <c r="H213" s="13" t="str">
        <f>IF(NOT(ISNA(VLOOKUP(C213,'100P'!A:A,1,0))),"PrestaShop",
IF(NOT(ISNA(VLOOKUP(C213,'100W'!A:A,1,0))),"WooCommerce",
IF(NOT(ISNA(VLOOKUP(C213,'100S'!A:A,1,0))),"Shopify",
IF(NOT(ISNA(VLOOKUP(C213,EP!A:A,1,0))),"PrestaShop",
IF(NOT(ISNA(VLOOKUP(C213,EW!A:A,1,0))),"WooCommerce",
IF(NOT(ISNA(VLOOKUP(C213,ES!A:A,1,0))),"Shopify",
IF(NOT(ISNA(VLOOKUP(C213,WP!A:A,1,0))),"PrestaShop",
IF(NOT(ISNA(VLOOKUP(C213,WW!A:A,1,0))),"WooCommerce",
IF(NOT(ISNA(VLOOKUP(C213,WS!A:A,1,0))),"Shopify",
IF(NOT(ISNA(VLOOKUP(C213,'50P'!A:A,1,0))),"PrestaShop",
IF(NOT(ISNA(VLOOKUP(C213,'50W'!A:A,1,0))),"WooCommerce",
IF(NOT(ISNA(VLOOKUP(C213,'50S'!A:A,1,0))),"Shopify",
IF(NOT(ISNA(VLOOKUP(C213,Cloud!A:A,1,0))),"Cloud",
IF(NOT(ISNA(VLOOKUP(C213,Ultimate!A:A,1,0))),"Ultimate", "Autre ERP"))))))))))))))</f>
        <v>PrestaShop</v>
      </c>
    </row>
    <row r="214" spans="1:8" hidden="1" x14ac:dyDescent="0.25">
      <c r="A214" s="12">
        <v>44994</v>
      </c>
      <c r="B214" s="13" t="s">
        <v>6</v>
      </c>
      <c r="C214" s="13" t="s">
        <v>60</v>
      </c>
      <c r="D214" s="13" t="s">
        <v>9</v>
      </c>
      <c r="E214" s="13" t="s">
        <v>10</v>
      </c>
      <c r="F214" s="13"/>
      <c r="G214" s="13" t="str">
        <f>IF(NOT(ISNA(VLOOKUP(C214,'100P'!A:A,1,0))),"Sage 100",
IF(NOT(ISNA(VLOOKUP(C214,'100W'!A:A,1,0))),"Sage 100",
IF(NOT(ISNA(VLOOKUP(C214,'100S'!A:A,1,0))),"Sage 100",
IF(NOT(ISNA(VLOOKUP(C214,EP!A:A,1,0))),"EBP",
IF(NOT(ISNA(VLOOKUP(C214,EW!A:A,1,0))),"EBP",
IF(NOT(ISNA(VLOOKUP(C214,ES!A:A,1,0))),"EBP",
IF(NOT(ISNA(VLOOKUP(C214,WP!A:A,1,0))),"WaveSoft",
IF(NOT(ISNA(VLOOKUP(C214,WW!A:A,1,0))),"WaveSoft",
IF(NOT(ISNA(VLOOKUP(C214,WS!A:A,1,0))),"WaveSoft",
IF(NOT(ISNA(VLOOKUP(C214,'50P'!A:A,1,0))),"Sage 50",
IF(NOT(ISNA(VLOOKUP(C214,'50W'!A:A,1,0))),"Sage 50",
IF(NOT(ISNA(VLOOKUP(C214,'50S'!A:A,1,0))),"Sage 50",
IF(NOT(ISNA(VLOOKUP(C214,Cloud!A:A,1,0))),"Cloud",
IF(NOT(ISNA(VLOOKUP(C214,Ultimate!A:A,1,0))),"Ultimate", "Autre ERP"))))))))))))))</f>
        <v>Sage 100</v>
      </c>
      <c r="H214" s="13" t="str">
        <f>IF(NOT(ISNA(VLOOKUP(C214,'100P'!A:A,1,0))),"PrestaShop",
IF(NOT(ISNA(VLOOKUP(C214,'100W'!A:A,1,0))),"WooCommerce",
IF(NOT(ISNA(VLOOKUP(C214,'100S'!A:A,1,0))),"Shopify",
IF(NOT(ISNA(VLOOKUP(C214,EP!A:A,1,0))),"PrestaShop",
IF(NOT(ISNA(VLOOKUP(C214,EW!A:A,1,0))),"WooCommerce",
IF(NOT(ISNA(VLOOKUP(C214,ES!A:A,1,0))),"Shopify",
IF(NOT(ISNA(VLOOKUP(C214,WP!A:A,1,0))),"PrestaShop",
IF(NOT(ISNA(VLOOKUP(C214,WW!A:A,1,0))),"WooCommerce",
IF(NOT(ISNA(VLOOKUP(C214,WS!A:A,1,0))),"Shopify",
IF(NOT(ISNA(VLOOKUP(C214,'50P'!A:A,1,0))),"PrestaShop",
IF(NOT(ISNA(VLOOKUP(C214,'50W'!A:A,1,0))),"WooCommerce",
IF(NOT(ISNA(VLOOKUP(C214,'50S'!A:A,1,0))),"Shopify",
IF(NOT(ISNA(VLOOKUP(C214,Cloud!A:A,1,0))),"Cloud",
IF(NOT(ISNA(VLOOKUP(C214,Ultimate!A:A,1,0))),"Ultimate", "Autre ERP"))))))))))))))</f>
        <v>PrestaShop</v>
      </c>
    </row>
    <row r="215" spans="1:8" hidden="1" x14ac:dyDescent="0.25">
      <c r="A215" s="12">
        <v>44337</v>
      </c>
      <c r="B215" s="13" t="s">
        <v>6</v>
      </c>
      <c r="C215" s="13" t="s">
        <v>63</v>
      </c>
      <c r="D215" s="13" t="s">
        <v>9</v>
      </c>
      <c r="E215" s="13" t="s">
        <v>10</v>
      </c>
      <c r="F215" s="13"/>
      <c r="G215" s="13" t="str">
        <f>IF(NOT(ISNA(VLOOKUP(C215,'100P'!A:A,1,0))),"Sage 100",
IF(NOT(ISNA(VLOOKUP(C215,'100W'!A:A,1,0))),"Sage 100",
IF(NOT(ISNA(VLOOKUP(C215,'100S'!A:A,1,0))),"Sage 100",
IF(NOT(ISNA(VLOOKUP(C215,EP!A:A,1,0))),"EBP",
IF(NOT(ISNA(VLOOKUP(C215,EW!A:A,1,0))),"EBP",
IF(NOT(ISNA(VLOOKUP(C215,ES!A:A,1,0))),"EBP",
IF(NOT(ISNA(VLOOKUP(C215,WP!A:A,1,0))),"WaveSoft",
IF(NOT(ISNA(VLOOKUP(C215,WW!A:A,1,0))),"WaveSoft",
IF(NOT(ISNA(VLOOKUP(C215,WS!A:A,1,0))),"WaveSoft",
IF(NOT(ISNA(VLOOKUP(C215,'50P'!A:A,1,0))),"Sage 50",
IF(NOT(ISNA(VLOOKUP(C215,'50W'!A:A,1,0))),"Sage 50",
IF(NOT(ISNA(VLOOKUP(C215,'50S'!A:A,1,0))),"Sage 50",
IF(NOT(ISNA(VLOOKUP(C215,Cloud!A:A,1,0))),"Cloud",
IF(NOT(ISNA(VLOOKUP(C215,Ultimate!A:A,1,0))),"Ultimate", "Autre ERP"))))))))))))))</f>
        <v>Sage 100</v>
      </c>
      <c r="H215" s="13" t="str">
        <f>IF(NOT(ISNA(VLOOKUP(C215,'100P'!A:A,1,0))),"PrestaShop",
IF(NOT(ISNA(VLOOKUP(C215,'100W'!A:A,1,0))),"WooCommerce",
IF(NOT(ISNA(VLOOKUP(C215,'100S'!A:A,1,0))),"Shopify",
IF(NOT(ISNA(VLOOKUP(C215,EP!A:A,1,0))),"PrestaShop",
IF(NOT(ISNA(VLOOKUP(C215,EW!A:A,1,0))),"WooCommerce",
IF(NOT(ISNA(VLOOKUP(C215,ES!A:A,1,0))),"Shopify",
IF(NOT(ISNA(VLOOKUP(C215,WP!A:A,1,0))),"PrestaShop",
IF(NOT(ISNA(VLOOKUP(C215,WW!A:A,1,0))),"WooCommerce",
IF(NOT(ISNA(VLOOKUP(C215,WS!A:A,1,0))),"Shopify",
IF(NOT(ISNA(VLOOKUP(C215,'50P'!A:A,1,0))),"PrestaShop",
IF(NOT(ISNA(VLOOKUP(C215,'50W'!A:A,1,0))),"WooCommerce",
IF(NOT(ISNA(VLOOKUP(C215,'50S'!A:A,1,0))),"Shopify",
IF(NOT(ISNA(VLOOKUP(C215,Cloud!A:A,1,0))),"Cloud",
IF(NOT(ISNA(VLOOKUP(C215,Ultimate!A:A,1,0))),"Ultimate", "Autre ERP"))))))))))))))</f>
        <v>PrestaShop</v>
      </c>
    </row>
    <row r="216" spans="1:8" hidden="1" x14ac:dyDescent="0.25">
      <c r="A216" s="12">
        <v>45380</v>
      </c>
      <c r="B216" s="13" t="s">
        <v>6</v>
      </c>
      <c r="C216" s="13" t="s">
        <v>64</v>
      </c>
      <c r="D216" s="13" t="s">
        <v>9</v>
      </c>
      <c r="E216" s="13" t="s">
        <v>10</v>
      </c>
      <c r="F216" s="13"/>
      <c r="G216" s="13" t="str">
        <f>IF(NOT(ISNA(VLOOKUP(C216,'100P'!A:A,1,0))),"Sage 100",
IF(NOT(ISNA(VLOOKUP(C216,'100W'!A:A,1,0))),"Sage 100",
IF(NOT(ISNA(VLOOKUP(C216,'100S'!A:A,1,0))),"Sage 100",
IF(NOT(ISNA(VLOOKUP(C216,EP!A:A,1,0))),"EBP",
IF(NOT(ISNA(VLOOKUP(C216,EW!A:A,1,0))),"EBP",
IF(NOT(ISNA(VLOOKUP(C216,ES!A:A,1,0))),"EBP",
IF(NOT(ISNA(VLOOKUP(C216,WP!A:A,1,0))),"WaveSoft",
IF(NOT(ISNA(VLOOKUP(C216,WW!A:A,1,0))),"WaveSoft",
IF(NOT(ISNA(VLOOKUP(C216,WS!A:A,1,0))),"WaveSoft",
IF(NOT(ISNA(VLOOKUP(C216,'50P'!A:A,1,0))),"Sage 50",
IF(NOT(ISNA(VLOOKUP(C216,'50W'!A:A,1,0))),"Sage 50",
IF(NOT(ISNA(VLOOKUP(C216,'50S'!A:A,1,0))),"Sage 50",
IF(NOT(ISNA(VLOOKUP(C216,Cloud!A:A,1,0))),"Cloud",
IF(NOT(ISNA(VLOOKUP(C216,Ultimate!A:A,1,0))),"Ultimate", "Autre ERP"))))))))))))))</f>
        <v>Sage 100</v>
      </c>
      <c r="H216" s="13" t="str">
        <f>IF(NOT(ISNA(VLOOKUP(C216,'100P'!A:A,1,0))),"PrestaShop",
IF(NOT(ISNA(VLOOKUP(C216,'100W'!A:A,1,0))),"WooCommerce",
IF(NOT(ISNA(VLOOKUP(C216,'100S'!A:A,1,0))),"Shopify",
IF(NOT(ISNA(VLOOKUP(C216,EP!A:A,1,0))),"PrestaShop",
IF(NOT(ISNA(VLOOKUP(C216,EW!A:A,1,0))),"WooCommerce",
IF(NOT(ISNA(VLOOKUP(C216,ES!A:A,1,0))),"Shopify",
IF(NOT(ISNA(VLOOKUP(C216,WP!A:A,1,0))),"PrestaShop",
IF(NOT(ISNA(VLOOKUP(C216,WW!A:A,1,0))),"WooCommerce",
IF(NOT(ISNA(VLOOKUP(C216,WS!A:A,1,0))),"Shopify",
IF(NOT(ISNA(VLOOKUP(C216,'50P'!A:A,1,0))),"PrestaShop",
IF(NOT(ISNA(VLOOKUP(C216,'50W'!A:A,1,0))),"WooCommerce",
IF(NOT(ISNA(VLOOKUP(C216,'50S'!A:A,1,0))),"Shopify",
IF(NOT(ISNA(VLOOKUP(C216,Cloud!A:A,1,0))),"Cloud",
IF(NOT(ISNA(VLOOKUP(C216,Ultimate!A:A,1,0))),"Ultimate", "Autre ERP"))))))))))))))</f>
        <v>PrestaShop</v>
      </c>
    </row>
    <row r="217" spans="1:8" hidden="1" x14ac:dyDescent="0.25">
      <c r="A217" s="12">
        <v>44925</v>
      </c>
      <c r="B217" s="13" t="s">
        <v>6</v>
      </c>
      <c r="C217" s="13" t="s">
        <v>65</v>
      </c>
      <c r="D217" s="13" t="s">
        <v>9</v>
      </c>
      <c r="E217" s="13" t="s">
        <v>10</v>
      </c>
      <c r="F217" s="13"/>
      <c r="G217" s="13" t="str">
        <f>IF(NOT(ISNA(VLOOKUP(C217,'100P'!A:A,1,0))),"Sage 100",
IF(NOT(ISNA(VLOOKUP(C217,'100W'!A:A,1,0))),"Sage 100",
IF(NOT(ISNA(VLOOKUP(C217,'100S'!A:A,1,0))),"Sage 100",
IF(NOT(ISNA(VLOOKUP(C217,EP!A:A,1,0))),"EBP",
IF(NOT(ISNA(VLOOKUP(C217,EW!A:A,1,0))),"EBP",
IF(NOT(ISNA(VLOOKUP(C217,ES!A:A,1,0))),"EBP",
IF(NOT(ISNA(VLOOKUP(C217,WP!A:A,1,0))),"WaveSoft",
IF(NOT(ISNA(VLOOKUP(C217,WW!A:A,1,0))),"WaveSoft",
IF(NOT(ISNA(VLOOKUP(C217,WS!A:A,1,0))),"WaveSoft",
IF(NOT(ISNA(VLOOKUP(C217,'50P'!A:A,1,0))),"Sage 50",
IF(NOT(ISNA(VLOOKUP(C217,'50W'!A:A,1,0))),"Sage 50",
IF(NOT(ISNA(VLOOKUP(C217,'50S'!A:A,1,0))),"Sage 50",
IF(NOT(ISNA(VLOOKUP(C217,Cloud!A:A,1,0))),"Cloud",
IF(NOT(ISNA(VLOOKUP(C217,Ultimate!A:A,1,0))),"Ultimate", "Autre ERP"))))))))))))))</f>
        <v>Sage 100</v>
      </c>
      <c r="H217" s="13" t="str">
        <f>IF(NOT(ISNA(VLOOKUP(C217,'100P'!A:A,1,0))),"PrestaShop",
IF(NOT(ISNA(VLOOKUP(C217,'100W'!A:A,1,0))),"WooCommerce",
IF(NOT(ISNA(VLOOKUP(C217,'100S'!A:A,1,0))),"Shopify",
IF(NOT(ISNA(VLOOKUP(C217,EP!A:A,1,0))),"PrestaShop",
IF(NOT(ISNA(VLOOKUP(C217,EW!A:A,1,0))),"WooCommerce",
IF(NOT(ISNA(VLOOKUP(C217,ES!A:A,1,0))),"Shopify",
IF(NOT(ISNA(VLOOKUP(C217,WP!A:A,1,0))),"PrestaShop",
IF(NOT(ISNA(VLOOKUP(C217,WW!A:A,1,0))),"WooCommerce",
IF(NOT(ISNA(VLOOKUP(C217,WS!A:A,1,0))),"Shopify",
IF(NOT(ISNA(VLOOKUP(C217,'50P'!A:A,1,0))),"PrestaShop",
IF(NOT(ISNA(VLOOKUP(C217,'50W'!A:A,1,0))),"WooCommerce",
IF(NOT(ISNA(VLOOKUP(C217,'50S'!A:A,1,0))),"Shopify",
IF(NOT(ISNA(VLOOKUP(C217,Cloud!A:A,1,0))),"Cloud",
IF(NOT(ISNA(VLOOKUP(C217,Ultimate!A:A,1,0))),"Ultimate", "Autre ERP"))))))))))))))</f>
        <v>PrestaShop</v>
      </c>
    </row>
    <row r="218" spans="1:8" hidden="1" x14ac:dyDescent="0.25">
      <c r="A218" s="12">
        <v>45089</v>
      </c>
      <c r="B218" s="13" t="s">
        <v>6</v>
      </c>
      <c r="C218" s="13" t="s">
        <v>117</v>
      </c>
      <c r="D218" s="13" t="s">
        <v>9</v>
      </c>
      <c r="E218" s="13" t="s">
        <v>70</v>
      </c>
      <c r="F218" s="13" t="s">
        <v>118</v>
      </c>
      <c r="G218" s="13" t="str">
        <f>IF(NOT(ISNA(VLOOKUP(C218,'100P'!A:A,1,0))),"Sage 100",
IF(NOT(ISNA(VLOOKUP(C218,'100W'!A:A,1,0))),"Sage 100",
IF(NOT(ISNA(VLOOKUP(C218,'100S'!A:A,1,0))),"Sage 100",
IF(NOT(ISNA(VLOOKUP(C218,EP!A:A,1,0))),"EBP",
IF(NOT(ISNA(VLOOKUP(C218,EW!A:A,1,0))),"EBP",
IF(NOT(ISNA(VLOOKUP(C218,ES!A:A,1,0))),"EBP",
IF(NOT(ISNA(VLOOKUP(C218,WP!A:A,1,0))),"WaveSoft",
IF(NOT(ISNA(VLOOKUP(C218,WW!A:A,1,0))),"WaveSoft",
IF(NOT(ISNA(VLOOKUP(C218,WS!A:A,1,0))),"WaveSoft",
IF(NOT(ISNA(VLOOKUP(C218,'50P'!A:A,1,0))),"Sage 50",
IF(NOT(ISNA(VLOOKUP(C218,'50W'!A:A,1,0))),"Sage 50",
IF(NOT(ISNA(VLOOKUP(C218,'50S'!A:A,1,0))),"Sage 50",
IF(NOT(ISNA(VLOOKUP(C218,Cloud!A:A,1,0))),"Cloud",
IF(NOT(ISNA(VLOOKUP(C218,Ultimate!A:A,1,0))),"Ultimate", "Autre ERP"))))))))))))))</f>
        <v>Sage 100</v>
      </c>
      <c r="H218" s="13" t="str">
        <f>IF(NOT(ISNA(VLOOKUP(C218,'100P'!A:A,1,0))),"PrestaShop",
IF(NOT(ISNA(VLOOKUP(C218,'100W'!A:A,1,0))),"WooCommerce",
IF(NOT(ISNA(VLOOKUP(C218,'100S'!A:A,1,0))),"Shopify",
IF(NOT(ISNA(VLOOKUP(C218,EP!A:A,1,0))),"PrestaShop",
IF(NOT(ISNA(VLOOKUP(C218,EW!A:A,1,0))),"WooCommerce",
IF(NOT(ISNA(VLOOKUP(C218,ES!A:A,1,0))),"Shopify",
IF(NOT(ISNA(VLOOKUP(C218,WP!A:A,1,0))),"PrestaShop",
IF(NOT(ISNA(VLOOKUP(C218,WW!A:A,1,0))),"WooCommerce",
IF(NOT(ISNA(VLOOKUP(C218,WS!A:A,1,0))),"Shopify",
IF(NOT(ISNA(VLOOKUP(C218,'50P'!A:A,1,0))),"PrestaShop",
IF(NOT(ISNA(VLOOKUP(C218,'50W'!A:A,1,0))),"WooCommerce",
IF(NOT(ISNA(VLOOKUP(C218,'50S'!A:A,1,0))),"Shopify",
IF(NOT(ISNA(VLOOKUP(C218,Cloud!A:A,1,0))),"Cloud",
IF(NOT(ISNA(VLOOKUP(C218,Ultimate!A:A,1,0))),"Ultimate", "Autre ERP"))))))))))))))</f>
        <v>WooCommerce</v>
      </c>
    </row>
    <row r="219" spans="1:8" hidden="1" x14ac:dyDescent="0.25">
      <c r="A219" s="12">
        <v>45523</v>
      </c>
      <c r="B219" s="13" t="s">
        <v>6</v>
      </c>
      <c r="C219" s="13" t="s">
        <v>69</v>
      </c>
      <c r="D219" s="13" t="s">
        <v>9</v>
      </c>
      <c r="E219" s="13" t="s">
        <v>10</v>
      </c>
      <c r="F219" s="13"/>
      <c r="G219" s="13" t="str">
        <f>IF(NOT(ISNA(VLOOKUP(C219,'100P'!A:A,1,0))),"Sage 100",
IF(NOT(ISNA(VLOOKUP(C219,'100W'!A:A,1,0))),"Sage 100",
IF(NOT(ISNA(VLOOKUP(C219,'100S'!A:A,1,0))),"Sage 100",
IF(NOT(ISNA(VLOOKUP(C219,EP!A:A,1,0))),"EBP",
IF(NOT(ISNA(VLOOKUP(C219,EW!A:A,1,0))),"EBP",
IF(NOT(ISNA(VLOOKUP(C219,ES!A:A,1,0))),"EBP",
IF(NOT(ISNA(VLOOKUP(C219,WP!A:A,1,0))),"WaveSoft",
IF(NOT(ISNA(VLOOKUP(C219,WW!A:A,1,0))),"WaveSoft",
IF(NOT(ISNA(VLOOKUP(C219,WS!A:A,1,0))),"WaveSoft",
IF(NOT(ISNA(VLOOKUP(C219,'50P'!A:A,1,0))),"Sage 50",
IF(NOT(ISNA(VLOOKUP(C219,'50W'!A:A,1,0))),"Sage 50",
IF(NOT(ISNA(VLOOKUP(C219,'50S'!A:A,1,0))),"Sage 50",
IF(NOT(ISNA(VLOOKUP(C219,Cloud!A:A,1,0))),"Cloud",
IF(NOT(ISNA(VLOOKUP(C219,Ultimate!A:A,1,0))),"Ultimate", "Autre ERP"))))))))))))))</f>
        <v>Sage 100</v>
      </c>
      <c r="H219" s="13" t="str">
        <f>IF(NOT(ISNA(VLOOKUP(C219,'100P'!A:A,1,0))),"PrestaShop",
IF(NOT(ISNA(VLOOKUP(C219,'100W'!A:A,1,0))),"WooCommerce",
IF(NOT(ISNA(VLOOKUP(C219,'100S'!A:A,1,0))),"Shopify",
IF(NOT(ISNA(VLOOKUP(C219,EP!A:A,1,0))),"PrestaShop",
IF(NOT(ISNA(VLOOKUP(C219,EW!A:A,1,0))),"WooCommerce",
IF(NOT(ISNA(VLOOKUP(C219,ES!A:A,1,0))),"Shopify",
IF(NOT(ISNA(VLOOKUP(C219,WP!A:A,1,0))),"PrestaShop",
IF(NOT(ISNA(VLOOKUP(C219,WW!A:A,1,0))),"WooCommerce",
IF(NOT(ISNA(VLOOKUP(C219,WS!A:A,1,0))),"Shopify",
IF(NOT(ISNA(VLOOKUP(C219,'50P'!A:A,1,0))),"PrestaShop",
IF(NOT(ISNA(VLOOKUP(C219,'50W'!A:A,1,0))),"WooCommerce",
IF(NOT(ISNA(VLOOKUP(C219,'50S'!A:A,1,0))),"Shopify",
IF(NOT(ISNA(VLOOKUP(C219,Cloud!A:A,1,0))),"Cloud",
IF(NOT(ISNA(VLOOKUP(C219,Ultimate!A:A,1,0))),"Ultimate", "Autre ERP"))))))))))))))</f>
        <v>PrestaShop</v>
      </c>
    </row>
    <row r="220" spans="1:8" hidden="1" x14ac:dyDescent="0.25">
      <c r="A220" s="12">
        <v>44883</v>
      </c>
      <c r="B220" s="13" t="s">
        <v>6</v>
      </c>
      <c r="C220" s="13" t="s">
        <v>831</v>
      </c>
      <c r="D220" s="13" t="s">
        <v>9</v>
      </c>
      <c r="E220" s="13" t="s">
        <v>10</v>
      </c>
      <c r="F220" s="13"/>
      <c r="G220" s="13" t="str">
        <f>IF(NOT(ISNA(VLOOKUP(C220,'100P'!A:A,1,0))),"Sage 100",
IF(NOT(ISNA(VLOOKUP(C220,'100W'!A:A,1,0))),"Sage 100",
IF(NOT(ISNA(VLOOKUP(C220,'100S'!A:A,1,0))),"Sage 100",
IF(NOT(ISNA(VLOOKUP(C220,EP!A:A,1,0))),"EBP",
IF(NOT(ISNA(VLOOKUP(C220,EW!A:A,1,0))),"EBP",
IF(NOT(ISNA(VLOOKUP(C220,ES!A:A,1,0))),"EBP",
IF(NOT(ISNA(VLOOKUP(C220,WP!A:A,1,0))),"WaveSoft",
IF(NOT(ISNA(VLOOKUP(C220,WW!A:A,1,0))),"WaveSoft",
IF(NOT(ISNA(VLOOKUP(C220,WS!A:A,1,0))),"WaveSoft",
IF(NOT(ISNA(VLOOKUP(C220,'50P'!A:A,1,0))),"Sage 50",
IF(NOT(ISNA(VLOOKUP(C220,'50W'!A:A,1,0))),"Sage 50",
IF(NOT(ISNA(VLOOKUP(C220,'50S'!A:A,1,0))),"Sage 50",
IF(NOT(ISNA(VLOOKUP(C220,Cloud!A:A,1,0))),"Cloud",
IF(NOT(ISNA(VLOOKUP(C220,Ultimate!A:A,1,0))),"Ultimate", "Autre ERP"))))))))))))))</f>
        <v>Sage 100</v>
      </c>
      <c r="H220" s="13" t="str">
        <f>IF(NOT(ISNA(VLOOKUP(C220,'100P'!A:A,1,0))),"PrestaShop",
IF(NOT(ISNA(VLOOKUP(C220,'100W'!A:A,1,0))),"WooCommerce",
IF(NOT(ISNA(VLOOKUP(C220,'100S'!A:A,1,0))),"Shopify",
IF(NOT(ISNA(VLOOKUP(C220,EP!A:A,1,0))),"PrestaShop",
IF(NOT(ISNA(VLOOKUP(C220,EW!A:A,1,0))),"WooCommerce",
IF(NOT(ISNA(VLOOKUP(C220,ES!A:A,1,0))),"Shopify",
IF(NOT(ISNA(VLOOKUP(C220,WP!A:A,1,0))),"PrestaShop",
IF(NOT(ISNA(VLOOKUP(C220,WW!A:A,1,0))),"WooCommerce",
IF(NOT(ISNA(VLOOKUP(C220,WS!A:A,1,0))),"Shopify",
IF(NOT(ISNA(VLOOKUP(C220,'50P'!A:A,1,0))),"PrestaShop",
IF(NOT(ISNA(VLOOKUP(C220,'50W'!A:A,1,0))),"WooCommerce",
IF(NOT(ISNA(VLOOKUP(C220,'50S'!A:A,1,0))),"Shopify",
IF(NOT(ISNA(VLOOKUP(C220,Cloud!A:A,1,0))),"Cloud",
IF(NOT(ISNA(VLOOKUP(C220,Ultimate!A:A,1,0))),"Ultimate", "Autre ERP"))))))))))))))</f>
        <v>PrestaShop</v>
      </c>
    </row>
    <row r="221" spans="1:8" hidden="1" x14ac:dyDescent="0.25">
      <c r="A221" s="12">
        <v>45055</v>
      </c>
      <c r="B221" s="13" t="s">
        <v>6</v>
      </c>
      <c r="C221" s="13" t="s">
        <v>832</v>
      </c>
      <c r="D221" s="13" t="s">
        <v>9</v>
      </c>
      <c r="E221" s="13" t="s">
        <v>10</v>
      </c>
      <c r="F221" s="13"/>
      <c r="G221" s="13" t="str">
        <f>IF(NOT(ISNA(VLOOKUP(C221,'100P'!A:A,1,0))),"Sage 100",
IF(NOT(ISNA(VLOOKUP(C221,'100W'!A:A,1,0))),"Sage 100",
IF(NOT(ISNA(VLOOKUP(C221,'100S'!A:A,1,0))),"Sage 100",
IF(NOT(ISNA(VLOOKUP(C221,EP!A:A,1,0))),"EBP",
IF(NOT(ISNA(VLOOKUP(C221,EW!A:A,1,0))),"EBP",
IF(NOT(ISNA(VLOOKUP(C221,ES!A:A,1,0))),"EBP",
IF(NOT(ISNA(VLOOKUP(C221,WP!A:A,1,0))),"WaveSoft",
IF(NOT(ISNA(VLOOKUP(C221,WW!A:A,1,0))),"WaveSoft",
IF(NOT(ISNA(VLOOKUP(C221,WS!A:A,1,0))),"WaveSoft",
IF(NOT(ISNA(VLOOKUP(C221,'50P'!A:A,1,0))),"Sage 50",
IF(NOT(ISNA(VLOOKUP(C221,'50W'!A:A,1,0))),"Sage 50",
IF(NOT(ISNA(VLOOKUP(C221,'50S'!A:A,1,0))),"Sage 50",
IF(NOT(ISNA(VLOOKUP(C221,Cloud!A:A,1,0))),"Cloud",
IF(NOT(ISNA(VLOOKUP(C221,Ultimate!A:A,1,0))),"Ultimate", "Autre ERP"))))))))))))))</f>
        <v>Sage 100</v>
      </c>
      <c r="H221" s="13" t="str">
        <f>IF(NOT(ISNA(VLOOKUP(C221,'100P'!A:A,1,0))),"PrestaShop",
IF(NOT(ISNA(VLOOKUP(C221,'100W'!A:A,1,0))),"WooCommerce",
IF(NOT(ISNA(VLOOKUP(C221,'100S'!A:A,1,0))),"Shopify",
IF(NOT(ISNA(VLOOKUP(C221,EP!A:A,1,0))),"PrestaShop",
IF(NOT(ISNA(VLOOKUP(C221,EW!A:A,1,0))),"WooCommerce",
IF(NOT(ISNA(VLOOKUP(C221,ES!A:A,1,0))),"Shopify",
IF(NOT(ISNA(VLOOKUP(C221,WP!A:A,1,0))),"PrestaShop",
IF(NOT(ISNA(VLOOKUP(C221,WW!A:A,1,0))),"WooCommerce",
IF(NOT(ISNA(VLOOKUP(C221,WS!A:A,1,0))),"Shopify",
IF(NOT(ISNA(VLOOKUP(C221,'50P'!A:A,1,0))),"PrestaShop",
IF(NOT(ISNA(VLOOKUP(C221,'50W'!A:A,1,0))),"WooCommerce",
IF(NOT(ISNA(VLOOKUP(C221,'50S'!A:A,1,0))),"Shopify",
IF(NOT(ISNA(VLOOKUP(C221,Cloud!A:A,1,0))),"Cloud",
IF(NOT(ISNA(VLOOKUP(C221,Ultimate!A:A,1,0))),"Ultimate", "Autre ERP"))))))))))))))</f>
        <v>PrestaShop</v>
      </c>
    </row>
    <row r="222" spans="1:8" hidden="1" x14ac:dyDescent="0.25">
      <c r="A222" s="12">
        <v>45187</v>
      </c>
      <c r="B222" s="13" t="s">
        <v>6</v>
      </c>
      <c r="C222" s="13" t="s">
        <v>81</v>
      </c>
      <c r="D222" s="13" t="s">
        <v>9</v>
      </c>
      <c r="E222" s="13" t="s">
        <v>10</v>
      </c>
      <c r="F222" s="13"/>
      <c r="G222" s="13" t="str">
        <f>IF(NOT(ISNA(VLOOKUP(C222,'100P'!A:A,1,0))),"Sage 100",
IF(NOT(ISNA(VLOOKUP(C222,'100W'!A:A,1,0))),"Sage 100",
IF(NOT(ISNA(VLOOKUP(C222,'100S'!A:A,1,0))),"Sage 100",
IF(NOT(ISNA(VLOOKUP(C222,EP!A:A,1,0))),"EBP",
IF(NOT(ISNA(VLOOKUP(C222,EW!A:A,1,0))),"EBP",
IF(NOT(ISNA(VLOOKUP(C222,ES!A:A,1,0))),"EBP",
IF(NOT(ISNA(VLOOKUP(C222,WP!A:A,1,0))),"WaveSoft",
IF(NOT(ISNA(VLOOKUP(C222,WW!A:A,1,0))),"WaveSoft",
IF(NOT(ISNA(VLOOKUP(C222,WS!A:A,1,0))),"WaveSoft",
IF(NOT(ISNA(VLOOKUP(C222,'50P'!A:A,1,0))),"Sage 50",
IF(NOT(ISNA(VLOOKUP(C222,'50W'!A:A,1,0))),"Sage 50",
IF(NOT(ISNA(VLOOKUP(C222,'50S'!A:A,1,0))),"Sage 50",
IF(NOT(ISNA(VLOOKUP(C222,Cloud!A:A,1,0))),"Cloud",
IF(NOT(ISNA(VLOOKUP(C222,Ultimate!A:A,1,0))),"Ultimate", "Autre ERP"))))))))))))))</f>
        <v>Sage 100</v>
      </c>
      <c r="H222" s="13" t="str">
        <f>IF(NOT(ISNA(VLOOKUP(C222,'100P'!A:A,1,0))),"PrestaShop",
IF(NOT(ISNA(VLOOKUP(C222,'100W'!A:A,1,0))),"WooCommerce",
IF(NOT(ISNA(VLOOKUP(C222,'100S'!A:A,1,0))),"Shopify",
IF(NOT(ISNA(VLOOKUP(C222,EP!A:A,1,0))),"PrestaShop",
IF(NOT(ISNA(VLOOKUP(C222,EW!A:A,1,0))),"WooCommerce",
IF(NOT(ISNA(VLOOKUP(C222,ES!A:A,1,0))),"Shopify",
IF(NOT(ISNA(VLOOKUP(C222,WP!A:A,1,0))),"PrestaShop",
IF(NOT(ISNA(VLOOKUP(C222,WW!A:A,1,0))),"WooCommerce",
IF(NOT(ISNA(VLOOKUP(C222,WS!A:A,1,0))),"Shopify",
IF(NOT(ISNA(VLOOKUP(C222,'50P'!A:A,1,0))),"PrestaShop",
IF(NOT(ISNA(VLOOKUP(C222,'50W'!A:A,1,0))),"WooCommerce",
IF(NOT(ISNA(VLOOKUP(C222,'50S'!A:A,1,0))),"Shopify",
IF(NOT(ISNA(VLOOKUP(C222,Cloud!A:A,1,0))),"Cloud",
IF(NOT(ISNA(VLOOKUP(C222,Ultimate!A:A,1,0))),"Ultimate", "Autre ERP"))))))))))))))</f>
        <v>PrestaShop</v>
      </c>
    </row>
    <row r="223" spans="1:8" hidden="1" x14ac:dyDescent="0.25">
      <c r="A223" s="12">
        <v>44916</v>
      </c>
      <c r="B223" s="13" t="s">
        <v>6</v>
      </c>
      <c r="C223" s="13" t="s">
        <v>83</v>
      </c>
      <c r="D223" s="13" t="s">
        <v>9</v>
      </c>
      <c r="E223" s="13" t="s">
        <v>10</v>
      </c>
      <c r="F223" s="13"/>
      <c r="G223" s="13" t="str">
        <f>IF(NOT(ISNA(VLOOKUP(C223,'100P'!A:A,1,0))),"Sage 100",
IF(NOT(ISNA(VLOOKUP(C223,'100W'!A:A,1,0))),"Sage 100",
IF(NOT(ISNA(VLOOKUP(C223,'100S'!A:A,1,0))),"Sage 100",
IF(NOT(ISNA(VLOOKUP(C223,EP!A:A,1,0))),"EBP",
IF(NOT(ISNA(VLOOKUP(C223,EW!A:A,1,0))),"EBP",
IF(NOT(ISNA(VLOOKUP(C223,ES!A:A,1,0))),"EBP",
IF(NOT(ISNA(VLOOKUP(C223,WP!A:A,1,0))),"WaveSoft",
IF(NOT(ISNA(VLOOKUP(C223,WW!A:A,1,0))),"WaveSoft",
IF(NOT(ISNA(VLOOKUP(C223,WS!A:A,1,0))),"WaveSoft",
IF(NOT(ISNA(VLOOKUP(C223,'50P'!A:A,1,0))),"Sage 50",
IF(NOT(ISNA(VLOOKUP(C223,'50W'!A:A,1,0))),"Sage 50",
IF(NOT(ISNA(VLOOKUP(C223,'50S'!A:A,1,0))),"Sage 50",
IF(NOT(ISNA(VLOOKUP(C223,Cloud!A:A,1,0))),"Cloud",
IF(NOT(ISNA(VLOOKUP(C223,Ultimate!A:A,1,0))),"Ultimate", "Autre ERP"))))))))))))))</f>
        <v>Sage 100</v>
      </c>
      <c r="H223" s="13" t="str">
        <f>IF(NOT(ISNA(VLOOKUP(C223,'100P'!A:A,1,0))),"PrestaShop",
IF(NOT(ISNA(VLOOKUP(C223,'100W'!A:A,1,0))),"WooCommerce",
IF(NOT(ISNA(VLOOKUP(C223,'100S'!A:A,1,0))),"Shopify",
IF(NOT(ISNA(VLOOKUP(C223,EP!A:A,1,0))),"PrestaShop",
IF(NOT(ISNA(VLOOKUP(C223,EW!A:A,1,0))),"WooCommerce",
IF(NOT(ISNA(VLOOKUP(C223,ES!A:A,1,0))),"Shopify",
IF(NOT(ISNA(VLOOKUP(C223,WP!A:A,1,0))),"PrestaShop",
IF(NOT(ISNA(VLOOKUP(C223,WW!A:A,1,0))),"WooCommerce",
IF(NOT(ISNA(VLOOKUP(C223,WS!A:A,1,0))),"Shopify",
IF(NOT(ISNA(VLOOKUP(C223,'50P'!A:A,1,0))),"PrestaShop",
IF(NOT(ISNA(VLOOKUP(C223,'50W'!A:A,1,0))),"WooCommerce",
IF(NOT(ISNA(VLOOKUP(C223,'50S'!A:A,1,0))),"Shopify",
IF(NOT(ISNA(VLOOKUP(C223,Cloud!A:A,1,0))),"Cloud",
IF(NOT(ISNA(VLOOKUP(C223,Ultimate!A:A,1,0))),"Ultimate", "Autre ERP"))))))))))))))</f>
        <v>PrestaShop</v>
      </c>
    </row>
    <row r="224" spans="1:8" hidden="1" x14ac:dyDescent="0.25">
      <c r="A224" s="12">
        <v>45278</v>
      </c>
      <c r="B224" s="13" t="s">
        <v>6</v>
      </c>
      <c r="C224" s="13" t="s">
        <v>84</v>
      </c>
      <c r="D224" s="13" t="s">
        <v>9</v>
      </c>
      <c r="E224" s="13" t="s">
        <v>10</v>
      </c>
      <c r="F224" s="13"/>
      <c r="G224" s="13" t="str">
        <f>IF(NOT(ISNA(VLOOKUP(C224,'100P'!A:A,1,0))),"Sage 100",
IF(NOT(ISNA(VLOOKUP(C224,'100W'!A:A,1,0))),"Sage 100",
IF(NOT(ISNA(VLOOKUP(C224,'100S'!A:A,1,0))),"Sage 100",
IF(NOT(ISNA(VLOOKUP(C224,EP!A:A,1,0))),"EBP",
IF(NOT(ISNA(VLOOKUP(C224,EW!A:A,1,0))),"EBP",
IF(NOT(ISNA(VLOOKUP(C224,ES!A:A,1,0))),"EBP",
IF(NOT(ISNA(VLOOKUP(C224,WP!A:A,1,0))),"WaveSoft",
IF(NOT(ISNA(VLOOKUP(C224,WW!A:A,1,0))),"WaveSoft",
IF(NOT(ISNA(VLOOKUP(C224,WS!A:A,1,0))),"WaveSoft",
IF(NOT(ISNA(VLOOKUP(C224,'50P'!A:A,1,0))),"Sage 50",
IF(NOT(ISNA(VLOOKUP(C224,'50W'!A:A,1,0))),"Sage 50",
IF(NOT(ISNA(VLOOKUP(C224,'50S'!A:A,1,0))),"Sage 50",
IF(NOT(ISNA(VLOOKUP(C224,Cloud!A:A,1,0))),"Cloud",
IF(NOT(ISNA(VLOOKUP(C224,Ultimate!A:A,1,0))),"Ultimate", "Autre ERP"))))))))))))))</f>
        <v>Sage 100</v>
      </c>
      <c r="H224" s="13" t="str">
        <f>IF(NOT(ISNA(VLOOKUP(C224,'100P'!A:A,1,0))),"PrestaShop",
IF(NOT(ISNA(VLOOKUP(C224,'100W'!A:A,1,0))),"WooCommerce",
IF(NOT(ISNA(VLOOKUP(C224,'100S'!A:A,1,0))),"Shopify",
IF(NOT(ISNA(VLOOKUP(C224,EP!A:A,1,0))),"PrestaShop",
IF(NOT(ISNA(VLOOKUP(C224,EW!A:A,1,0))),"WooCommerce",
IF(NOT(ISNA(VLOOKUP(C224,ES!A:A,1,0))),"Shopify",
IF(NOT(ISNA(VLOOKUP(C224,WP!A:A,1,0))),"PrestaShop",
IF(NOT(ISNA(VLOOKUP(C224,WW!A:A,1,0))),"WooCommerce",
IF(NOT(ISNA(VLOOKUP(C224,WS!A:A,1,0))),"Shopify",
IF(NOT(ISNA(VLOOKUP(C224,'50P'!A:A,1,0))),"PrestaShop",
IF(NOT(ISNA(VLOOKUP(C224,'50W'!A:A,1,0))),"WooCommerce",
IF(NOT(ISNA(VLOOKUP(C224,'50S'!A:A,1,0))),"Shopify",
IF(NOT(ISNA(VLOOKUP(C224,Cloud!A:A,1,0))),"Cloud",
IF(NOT(ISNA(VLOOKUP(C224,Ultimate!A:A,1,0))),"Ultimate", "Autre ERP"))))))))))))))</f>
        <v>PrestaShop</v>
      </c>
    </row>
    <row r="225" spans="1:8" hidden="1" x14ac:dyDescent="0.25">
      <c r="A225" s="12">
        <v>45056</v>
      </c>
      <c r="B225" s="13" t="s">
        <v>6</v>
      </c>
      <c r="C225" s="13" t="s">
        <v>89</v>
      </c>
      <c r="D225" s="13" t="s">
        <v>9</v>
      </c>
      <c r="E225" s="13" t="s">
        <v>10</v>
      </c>
      <c r="F225" s="13"/>
      <c r="G225" s="13" t="str">
        <f>IF(NOT(ISNA(VLOOKUP(C225,'100P'!A:A,1,0))),"Sage 100",
IF(NOT(ISNA(VLOOKUP(C225,'100W'!A:A,1,0))),"Sage 100",
IF(NOT(ISNA(VLOOKUP(C225,'100S'!A:A,1,0))),"Sage 100",
IF(NOT(ISNA(VLOOKUP(C225,EP!A:A,1,0))),"EBP",
IF(NOT(ISNA(VLOOKUP(C225,EW!A:A,1,0))),"EBP",
IF(NOT(ISNA(VLOOKUP(C225,ES!A:A,1,0))),"EBP",
IF(NOT(ISNA(VLOOKUP(C225,WP!A:A,1,0))),"WaveSoft",
IF(NOT(ISNA(VLOOKUP(C225,WW!A:A,1,0))),"WaveSoft",
IF(NOT(ISNA(VLOOKUP(C225,WS!A:A,1,0))),"WaveSoft",
IF(NOT(ISNA(VLOOKUP(C225,'50P'!A:A,1,0))),"Sage 50",
IF(NOT(ISNA(VLOOKUP(C225,'50W'!A:A,1,0))),"Sage 50",
IF(NOT(ISNA(VLOOKUP(C225,'50S'!A:A,1,0))),"Sage 50",
IF(NOT(ISNA(VLOOKUP(C225,Cloud!A:A,1,0))),"Cloud",
IF(NOT(ISNA(VLOOKUP(C225,Ultimate!A:A,1,0))),"Ultimate", "Autre ERP"))))))))))))))</f>
        <v>Sage 100</v>
      </c>
      <c r="H225" s="13" t="str">
        <f>IF(NOT(ISNA(VLOOKUP(C225,'100P'!A:A,1,0))),"PrestaShop",
IF(NOT(ISNA(VLOOKUP(C225,'100W'!A:A,1,0))),"WooCommerce",
IF(NOT(ISNA(VLOOKUP(C225,'100S'!A:A,1,0))),"Shopify",
IF(NOT(ISNA(VLOOKUP(C225,EP!A:A,1,0))),"PrestaShop",
IF(NOT(ISNA(VLOOKUP(C225,EW!A:A,1,0))),"WooCommerce",
IF(NOT(ISNA(VLOOKUP(C225,ES!A:A,1,0))),"Shopify",
IF(NOT(ISNA(VLOOKUP(C225,WP!A:A,1,0))),"PrestaShop",
IF(NOT(ISNA(VLOOKUP(C225,WW!A:A,1,0))),"WooCommerce",
IF(NOT(ISNA(VLOOKUP(C225,WS!A:A,1,0))),"Shopify",
IF(NOT(ISNA(VLOOKUP(C225,'50P'!A:A,1,0))),"PrestaShop",
IF(NOT(ISNA(VLOOKUP(C225,'50W'!A:A,1,0))),"WooCommerce",
IF(NOT(ISNA(VLOOKUP(C225,'50S'!A:A,1,0))),"Shopify",
IF(NOT(ISNA(VLOOKUP(C225,Cloud!A:A,1,0))),"Cloud",
IF(NOT(ISNA(VLOOKUP(C225,Ultimate!A:A,1,0))),"Ultimate", "Autre ERP"))))))))))))))</f>
        <v>PrestaShop</v>
      </c>
    </row>
    <row r="226" spans="1:8" hidden="1" x14ac:dyDescent="0.25">
      <c r="A226" s="12">
        <v>45671</v>
      </c>
      <c r="B226" s="13" t="s">
        <v>6</v>
      </c>
      <c r="C226" s="13" t="s">
        <v>91</v>
      </c>
      <c r="D226" s="13" t="s">
        <v>9</v>
      </c>
      <c r="E226" s="13" t="s">
        <v>10</v>
      </c>
      <c r="F226" s="13"/>
      <c r="G226" s="13" t="str">
        <f>IF(NOT(ISNA(VLOOKUP(C226,'100P'!A:A,1,0))),"Sage 100",
IF(NOT(ISNA(VLOOKUP(C226,'100W'!A:A,1,0))),"Sage 100",
IF(NOT(ISNA(VLOOKUP(C226,'100S'!A:A,1,0))),"Sage 100",
IF(NOT(ISNA(VLOOKUP(C226,EP!A:A,1,0))),"EBP",
IF(NOT(ISNA(VLOOKUP(C226,EW!A:A,1,0))),"EBP",
IF(NOT(ISNA(VLOOKUP(C226,ES!A:A,1,0))),"EBP",
IF(NOT(ISNA(VLOOKUP(C226,WP!A:A,1,0))),"WaveSoft",
IF(NOT(ISNA(VLOOKUP(C226,WW!A:A,1,0))),"WaveSoft",
IF(NOT(ISNA(VLOOKUP(C226,WS!A:A,1,0))),"WaveSoft",
IF(NOT(ISNA(VLOOKUP(C226,'50P'!A:A,1,0))),"Sage 50",
IF(NOT(ISNA(VLOOKUP(C226,'50W'!A:A,1,0))),"Sage 50",
IF(NOT(ISNA(VLOOKUP(C226,'50S'!A:A,1,0))),"Sage 50",
IF(NOT(ISNA(VLOOKUP(C226,Cloud!A:A,1,0))),"Cloud",
IF(NOT(ISNA(VLOOKUP(C226,Ultimate!A:A,1,0))),"Ultimate", "Autre ERP"))))))))))))))</f>
        <v>Sage 100</v>
      </c>
      <c r="H226" s="13" t="str">
        <f>IF(NOT(ISNA(VLOOKUP(C226,'100P'!A:A,1,0))),"PrestaShop",
IF(NOT(ISNA(VLOOKUP(C226,'100W'!A:A,1,0))),"WooCommerce",
IF(NOT(ISNA(VLOOKUP(C226,'100S'!A:A,1,0))),"Shopify",
IF(NOT(ISNA(VLOOKUP(C226,EP!A:A,1,0))),"PrestaShop",
IF(NOT(ISNA(VLOOKUP(C226,EW!A:A,1,0))),"WooCommerce",
IF(NOT(ISNA(VLOOKUP(C226,ES!A:A,1,0))),"Shopify",
IF(NOT(ISNA(VLOOKUP(C226,WP!A:A,1,0))),"PrestaShop",
IF(NOT(ISNA(VLOOKUP(C226,WW!A:A,1,0))),"WooCommerce",
IF(NOT(ISNA(VLOOKUP(C226,WS!A:A,1,0))),"Shopify",
IF(NOT(ISNA(VLOOKUP(C226,'50P'!A:A,1,0))),"PrestaShop",
IF(NOT(ISNA(VLOOKUP(C226,'50W'!A:A,1,0))),"WooCommerce",
IF(NOT(ISNA(VLOOKUP(C226,'50S'!A:A,1,0))),"Shopify",
IF(NOT(ISNA(VLOOKUP(C226,Cloud!A:A,1,0))),"Cloud",
IF(NOT(ISNA(VLOOKUP(C226,Ultimate!A:A,1,0))),"Ultimate", "Autre ERP"))))))))))))))</f>
        <v>PrestaShop</v>
      </c>
    </row>
    <row r="227" spans="1:8" hidden="1" x14ac:dyDescent="0.25">
      <c r="A227" s="12">
        <v>45180</v>
      </c>
      <c r="B227" s="13" t="s">
        <v>6</v>
      </c>
      <c r="C227" s="13" t="s">
        <v>119</v>
      </c>
      <c r="D227" s="13" t="s">
        <v>9</v>
      </c>
      <c r="E227" s="13" t="s">
        <v>70</v>
      </c>
      <c r="F227" s="13" t="s">
        <v>120</v>
      </c>
      <c r="G227" s="13" t="str">
        <f>IF(NOT(ISNA(VLOOKUP(C227,'100P'!A:A,1,0))),"Sage 100",
IF(NOT(ISNA(VLOOKUP(C227,'100W'!A:A,1,0))),"Sage 100",
IF(NOT(ISNA(VLOOKUP(C227,'100S'!A:A,1,0))),"Sage 100",
IF(NOT(ISNA(VLOOKUP(C227,EP!A:A,1,0))),"EBP",
IF(NOT(ISNA(VLOOKUP(C227,EW!A:A,1,0))),"EBP",
IF(NOT(ISNA(VLOOKUP(C227,ES!A:A,1,0))),"EBP",
IF(NOT(ISNA(VLOOKUP(C227,WP!A:A,1,0))),"WaveSoft",
IF(NOT(ISNA(VLOOKUP(C227,WW!A:A,1,0))),"WaveSoft",
IF(NOT(ISNA(VLOOKUP(C227,WS!A:A,1,0))),"WaveSoft",
IF(NOT(ISNA(VLOOKUP(C227,'50P'!A:A,1,0))),"Sage 50",
IF(NOT(ISNA(VLOOKUP(C227,'50W'!A:A,1,0))),"Sage 50",
IF(NOT(ISNA(VLOOKUP(C227,'50S'!A:A,1,0))),"Sage 50",
IF(NOT(ISNA(VLOOKUP(C227,Cloud!A:A,1,0))),"Cloud",
IF(NOT(ISNA(VLOOKUP(C227,Ultimate!A:A,1,0))),"Ultimate", "Autre ERP"))))))))))))))</f>
        <v>Sage 100</v>
      </c>
      <c r="H227" s="13" t="str">
        <f>IF(NOT(ISNA(VLOOKUP(C227,'100P'!A:A,1,0))),"PrestaShop",
IF(NOT(ISNA(VLOOKUP(C227,'100W'!A:A,1,0))),"WooCommerce",
IF(NOT(ISNA(VLOOKUP(C227,'100S'!A:A,1,0))),"Shopify",
IF(NOT(ISNA(VLOOKUP(C227,EP!A:A,1,0))),"PrestaShop",
IF(NOT(ISNA(VLOOKUP(C227,EW!A:A,1,0))),"WooCommerce",
IF(NOT(ISNA(VLOOKUP(C227,ES!A:A,1,0))),"Shopify",
IF(NOT(ISNA(VLOOKUP(C227,WP!A:A,1,0))),"PrestaShop",
IF(NOT(ISNA(VLOOKUP(C227,WW!A:A,1,0))),"WooCommerce",
IF(NOT(ISNA(VLOOKUP(C227,WS!A:A,1,0))),"Shopify",
IF(NOT(ISNA(VLOOKUP(C227,'50P'!A:A,1,0))),"PrestaShop",
IF(NOT(ISNA(VLOOKUP(C227,'50W'!A:A,1,0))),"WooCommerce",
IF(NOT(ISNA(VLOOKUP(C227,'50S'!A:A,1,0))),"Shopify",
IF(NOT(ISNA(VLOOKUP(C227,Cloud!A:A,1,0))),"Cloud",
IF(NOT(ISNA(VLOOKUP(C227,Ultimate!A:A,1,0))),"Ultimate", "Autre ERP"))))))))))))))</f>
        <v>WooCommerce</v>
      </c>
    </row>
    <row r="228" spans="1:8" hidden="1" x14ac:dyDescent="0.25">
      <c r="A228" s="12">
        <v>45663</v>
      </c>
      <c r="B228" s="13" t="s">
        <v>6</v>
      </c>
      <c r="C228" s="13" t="s">
        <v>121</v>
      </c>
      <c r="D228" s="13" t="s">
        <v>9</v>
      </c>
      <c r="E228" s="13" t="s">
        <v>70</v>
      </c>
      <c r="F228" s="13" t="s">
        <v>122</v>
      </c>
      <c r="G228" s="13" t="str">
        <f>IF(NOT(ISNA(VLOOKUP(C228,'100P'!A:A,1,0))),"Sage 100",
IF(NOT(ISNA(VLOOKUP(C228,'100W'!A:A,1,0))),"Sage 100",
IF(NOT(ISNA(VLOOKUP(C228,'100S'!A:A,1,0))),"Sage 100",
IF(NOT(ISNA(VLOOKUP(C228,EP!A:A,1,0))),"EBP",
IF(NOT(ISNA(VLOOKUP(C228,EW!A:A,1,0))),"EBP",
IF(NOT(ISNA(VLOOKUP(C228,ES!A:A,1,0))),"EBP",
IF(NOT(ISNA(VLOOKUP(C228,WP!A:A,1,0))),"WaveSoft",
IF(NOT(ISNA(VLOOKUP(C228,WW!A:A,1,0))),"WaveSoft",
IF(NOT(ISNA(VLOOKUP(C228,WS!A:A,1,0))),"WaveSoft",
IF(NOT(ISNA(VLOOKUP(C228,'50P'!A:A,1,0))),"Sage 50",
IF(NOT(ISNA(VLOOKUP(C228,'50W'!A:A,1,0))),"Sage 50",
IF(NOT(ISNA(VLOOKUP(C228,'50S'!A:A,1,0))),"Sage 50",
IF(NOT(ISNA(VLOOKUP(C228,Cloud!A:A,1,0))),"Cloud",
IF(NOT(ISNA(VLOOKUP(C228,Ultimate!A:A,1,0))),"Ultimate", "Autre ERP"))))))))))))))</f>
        <v>Sage 100</v>
      </c>
      <c r="H228" s="13" t="str">
        <f>IF(NOT(ISNA(VLOOKUP(C228,'100P'!A:A,1,0))),"PrestaShop",
IF(NOT(ISNA(VLOOKUP(C228,'100W'!A:A,1,0))),"WooCommerce",
IF(NOT(ISNA(VLOOKUP(C228,'100S'!A:A,1,0))),"Shopify",
IF(NOT(ISNA(VLOOKUP(C228,EP!A:A,1,0))),"PrestaShop",
IF(NOT(ISNA(VLOOKUP(C228,EW!A:A,1,0))),"WooCommerce",
IF(NOT(ISNA(VLOOKUP(C228,ES!A:A,1,0))),"Shopify",
IF(NOT(ISNA(VLOOKUP(C228,WP!A:A,1,0))),"PrestaShop",
IF(NOT(ISNA(VLOOKUP(C228,WW!A:A,1,0))),"WooCommerce",
IF(NOT(ISNA(VLOOKUP(C228,WS!A:A,1,0))),"Shopify",
IF(NOT(ISNA(VLOOKUP(C228,'50P'!A:A,1,0))),"PrestaShop",
IF(NOT(ISNA(VLOOKUP(C228,'50W'!A:A,1,0))),"WooCommerce",
IF(NOT(ISNA(VLOOKUP(C228,'50S'!A:A,1,0))),"Shopify",
IF(NOT(ISNA(VLOOKUP(C228,Cloud!A:A,1,0))),"Cloud",
IF(NOT(ISNA(VLOOKUP(C228,Ultimate!A:A,1,0))),"Ultimate", "Autre ERP"))))))))))))))</f>
        <v>WooCommerce</v>
      </c>
    </row>
    <row r="229" spans="1:8" hidden="1" x14ac:dyDescent="0.25">
      <c r="A229" s="12">
        <v>45191</v>
      </c>
      <c r="B229" s="13" t="s">
        <v>6</v>
      </c>
      <c r="C229" s="13" t="s">
        <v>123</v>
      </c>
      <c r="D229" s="13" t="s">
        <v>9</v>
      </c>
      <c r="E229" s="13" t="s">
        <v>70</v>
      </c>
      <c r="F229" s="13" t="s">
        <v>124</v>
      </c>
      <c r="G229" s="13" t="str">
        <f>IF(NOT(ISNA(VLOOKUP(C229,'100P'!A:A,1,0))),"Sage 100",
IF(NOT(ISNA(VLOOKUP(C229,'100W'!A:A,1,0))),"Sage 100",
IF(NOT(ISNA(VLOOKUP(C229,'100S'!A:A,1,0))),"Sage 100",
IF(NOT(ISNA(VLOOKUP(C229,EP!A:A,1,0))),"EBP",
IF(NOT(ISNA(VLOOKUP(C229,EW!A:A,1,0))),"EBP",
IF(NOT(ISNA(VLOOKUP(C229,ES!A:A,1,0))),"EBP",
IF(NOT(ISNA(VLOOKUP(C229,WP!A:A,1,0))),"WaveSoft",
IF(NOT(ISNA(VLOOKUP(C229,WW!A:A,1,0))),"WaveSoft",
IF(NOT(ISNA(VLOOKUP(C229,WS!A:A,1,0))),"WaveSoft",
IF(NOT(ISNA(VLOOKUP(C229,'50P'!A:A,1,0))),"Sage 50",
IF(NOT(ISNA(VLOOKUP(C229,'50W'!A:A,1,0))),"Sage 50",
IF(NOT(ISNA(VLOOKUP(C229,'50S'!A:A,1,0))),"Sage 50",
IF(NOT(ISNA(VLOOKUP(C229,Cloud!A:A,1,0))),"Cloud",
IF(NOT(ISNA(VLOOKUP(C229,Ultimate!A:A,1,0))),"Ultimate", "Autre ERP"))))))))))))))</f>
        <v>Sage 100</v>
      </c>
      <c r="H229" s="13" t="str">
        <f>IF(NOT(ISNA(VLOOKUP(C229,'100P'!A:A,1,0))),"PrestaShop",
IF(NOT(ISNA(VLOOKUP(C229,'100W'!A:A,1,0))),"WooCommerce",
IF(NOT(ISNA(VLOOKUP(C229,'100S'!A:A,1,0))),"Shopify",
IF(NOT(ISNA(VLOOKUP(C229,EP!A:A,1,0))),"PrestaShop",
IF(NOT(ISNA(VLOOKUP(C229,EW!A:A,1,0))),"WooCommerce",
IF(NOT(ISNA(VLOOKUP(C229,ES!A:A,1,0))),"Shopify",
IF(NOT(ISNA(VLOOKUP(C229,WP!A:A,1,0))),"PrestaShop",
IF(NOT(ISNA(VLOOKUP(C229,WW!A:A,1,0))),"WooCommerce",
IF(NOT(ISNA(VLOOKUP(C229,WS!A:A,1,0))),"Shopify",
IF(NOT(ISNA(VLOOKUP(C229,'50P'!A:A,1,0))),"PrestaShop",
IF(NOT(ISNA(VLOOKUP(C229,'50W'!A:A,1,0))),"WooCommerce",
IF(NOT(ISNA(VLOOKUP(C229,'50S'!A:A,1,0))),"Shopify",
IF(NOT(ISNA(VLOOKUP(C229,Cloud!A:A,1,0))),"Cloud",
IF(NOT(ISNA(VLOOKUP(C229,Ultimate!A:A,1,0))),"Ultimate", "Autre ERP"))))))))))))))</f>
        <v>WooCommerce</v>
      </c>
    </row>
    <row r="230" spans="1:8" hidden="1" x14ac:dyDescent="0.25">
      <c r="A230" s="12">
        <v>45051</v>
      </c>
      <c r="B230" s="13" t="s">
        <v>6</v>
      </c>
      <c r="C230" s="13" t="s">
        <v>835</v>
      </c>
      <c r="D230" s="13" t="s">
        <v>9</v>
      </c>
      <c r="E230" s="13" t="s">
        <v>10</v>
      </c>
      <c r="F230" s="13"/>
      <c r="G230" s="13" t="str">
        <f>IF(NOT(ISNA(VLOOKUP(C230,'100P'!A:A,1,0))),"Sage 100",
IF(NOT(ISNA(VLOOKUP(C230,'100W'!A:A,1,0))),"Sage 100",
IF(NOT(ISNA(VLOOKUP(C230,'100S'!A:A,1,0))),"Sage 100",
IF(NOT(ISNA(VLOOKUP(C230,EP!A:A,1,0))),"EBP",
IF(NOT(ISNA(VLOOKUP(C230,EW!A:A,1,0))),"EBP",
IF(NOT(ISNA(VLOOKUP(C230,ES!A:A,1,0))),"EBP",
IF(NOT(ISNA(VLOOKUP(C230,WP!A:A,1,0))),"WaveSoft",
IF(NOT(ISNA(VLOOKUP(C230,WW!A:A,1,0))),"WaveSoft",
IF(NOT(ISNA(VLOOKUP(C230,WS!A:A,1,0))),"WaveSoft",
IF(NOT(ISNA(VLOOKUP(C230,'50P'!A:A,1,0))),"Sage 50",
IF(NOT(ISNA(VLOOKUP(C230,'50W'!A:A,1,0))),"Sage 50",
IF(NOT(ISNA(VLOOKUP(C230,'50S'!A:A,1,0))),"Sage 50",
IF(NOT(ISNA(VLOOKUP(C230,Cloud!A:A,1,0))),"Cloud",
IF(NOT(ISNA(VLOOKUP(C230,Ultimate!A:A,1,0))),"Ultimate", "Autre ERP"))))))))))))))</f>
        <v>Sage 100</v>
      </c>
      <c r="H230" s="13" t="str">
        <f>IF(NOT(ISNA(VLOOKUP(C230,'100P'!A:A,1,0))),"PrestaShop",
IF(NOT(ISNA(VLOOKUP(C230,'100W'!A:A,1,0))),"WooCommerce",
IF(NOT(ISNA(VLOOKUP(C230,'100S'!A:A,1,0))),"Shopify",
IF(NOT(ISNA(VLOOKUP(C230,EP!A:A,1,0))),"PrestaShop",
IF(NOT(ISNA(VLOOKUP(C230,EW!A:A,1,0))),"WooCommerce",
IF(NOT(ISNA(VLOOKUP(C230,ES!A:A,1,0))),"Shopify",
IF(NOT(ISNA(VLOOKUP(C230,WP!A:A,1,0))),"PrestaShop",
IF(NOT(ISNA(VLOOKUP(C230,WW!A:A,1,0))),"WooCommerce",
IF(NOT(ISNA(VLOOKUP(C230,WS!A:A,1,0))),"Shopify",
IF(NOT(ISNA(VLOOKUP(C230,'50P'!A:A,1,0))),"PrestaShop",
IF(NOT(ISNA(VLOOKUP(C230,'50W'!A:A,1,0))),"WooCommerce",
IF(NOT(ISNA(VLOOKUP(C230,'50S'!A:A,1,0))),"Shopify",
IF(NOT(ISNA(VLOOKUP(C230,Cloud!A:A,1,0))),"Cloud",
IF(NOT(ISNA(VLOOKUP(C230,Ultimate!A:A,1,0))),"Ultimate", "Autre ERP"))))))))))))))</f>
        <v>PrestaShop</v>
      </c>
    </row>
    <row r="231" spans="1:8" hidden="1" x14ac:dyDescent="0.25">
      <c r="A231" s="12">
        <v>45553</v>
      </c>
      <c r="B231" s="13" t="s">
        <v>6</v>
      </c>
      <c r="C231" s="13" t="s">
        <v>104</v>
      </c>
      <c r="D231" s="13" t="s">
        <v>9</v>
      </c>
      <c r="E231" s="13" t="s">
        <v>10</v>
      </c>
      <c r="F231" s="13"/>
      <c r="G231" s="13" t="str">
        <f>IF(NOT(ISNA(VLOOKUP(C231,'100P'!A:A,1,0))),"Sage 100",
IF(NOT(ISNA(VLOOKUP(C231,'100W'!A:A,1,0))),"Sage 100",
IF(NOT(ISNA(VLOOKUP(C231,'100S'!A:A,1,0))),"Sage 100",
IF(NOT(ISNA(VLOOKUP(C231,EP!A:A,1,0))),"EBP",
IF(NOT(ISNA(VLOOKUP(C231,EW!A:A,1,0))),"EBP",
IF(NOT(ISNA(VLOOKUP(C231,ES!A:A,1,0))),"EBP",
IF(NOT(ISNA(VLOOKUP(C231,WP!A:A,1,0))),"WaveSoft",
IF(NOT(ISNA(VLOOKUP(C231,WW!A:A,1,0))),"WaveSoft",
IF(NOT(ISNA(VLOOKUP(C231,WS!A:A,1,0))),"WaveSoft",
IF(NOT(ISNA(VLOOKUP(C231,'50P'!A:A,1,0))),"Sage 50",
IF(NOT(ISNA(VLOOKUP(C231,'50W'!A:A,1,0))),"Sage 50",
IF(NOT(ISNA(VLOOKUP(C231,'50S'!A:A,1,0))),"Sage 50",
IF(NOT(ISNA(VLOOKUP(C231,Cloud!A:A,1,0))),"Cloud",
IF(NOT(ISNA(VLOOKUP(C231,Ultimate!A:A,1,0))),"Ultimate", "Autre ERP"))))))))))))))</f>
        <v>Sage 100</v>
      </c>
      <c r="H231" s="13" t="str">
        <f>IF(NOT(ISNA(VLOOKUP(C231,'100P'!A:A,1,0))),"PrestaShop",
IF(NOT(ISNA(VLOOKUP(C231,'100W'!A:A,1,0))),"WooCommerce",
IF(NOT(ISNA(VLOOKUP(C231,'100S'!A:A,1,0))),"Shopify",
IF(NOT(ISNA(VLOOKUP(C231,EP!A:A,1,0))),"PrestaShop",
IF(NOT(ISNA(VLOOKUP(C231,EW!A:A,1,0))),"WooCommerce",
IF(NOT(ISNA(VLOOKUP(C231,ES!A:A,1,0))),"Shopify",
IF(NOT(ISNA(VLOOKUP(C231,WP!A:A,1,0))),"PrestaShop",
IF(NOT(ISNA(VLOOKUP(C231,WW!A:A,1,0))),"WooCommerce",
IF(NOT(ISNA(VLOOKUP(C231,WS!A:A,1,0))),"Shopify",
IF(NOT(ISNA(VLOOKUP(C231,'50P'!A:A,1,0))),"PrestaShop",
IF(NOT(ISNA(VLOOKUP(C231,'50W'!A:A,1,0))),"WooCommerce",
IF(NOT(ISNA(VLOOKUP(C231,'50S'!A:A,1,0))),"Shopify",
IF(NOT(ISNA(VLOOKUP(C231,Cloud!A:A,1,0))),"Cloud",
IF(NOT(ISNA(VLOOKUP(C231,Ultimate!A:A,1,0))),"Ultimate", "Autre ERP"))))))))))))))</f>
        <v>PrestaShop</v>
      </c>
    </row>
    <row r="232" spans="1:8" hidden="1" x14ac:dyDescent="0.25">
      <c r="A232" s="12">
        <v>44168</v>
      </c>
      <c r="B232" s="13" t="s">
        <v>6</v>
      </c>
      <c r="C232" s="13" t="s">
        <v>134</v>
      </c>
      <c r="D232" s="13" t="s">
        <v>9</v>
      </c>
      <c r="E232" s="13" t="s">
        <v>70</v>
      </c>
      <c r="F232" s="13" t="s">
        <v>135</v>
      </c>
      <c r="G232" s="13" t="str">
        <f>IF(NOT(ISNA(VLOOKUP(C232,'100P'!A:A,1,0))),"Sage 100",
IF(NOT(ISNA(VLOOKUP(C232,'100W'!A:A,1,0))),"Sage 100",
IF(NOT(ISNA(VLOOKUP(C232,'100S'!A:A,1,0))),"Sage 100",
IF(NOT(ISNA(VLOOKUP(C232,EP!A:A,1,0))),"EBP",
IF(NOT(ISNA(VLOOKUP(C232,EW!A:A,1,0))),"EBP",
IF(NOT(ISNA(VLOOKUP(C232,ES!A:A,1,0))),"EBP",
IF(NOT(ISNA(VLOOKUP(C232,WP!A:A,1,0))),"WaveSoft",
IF(NOT(ISNA(VLOOKUP(C232,WW!A:A,1,0))),"WaveSoft",
IF(NOT(ISNA(VLOOKUP(C232,WS!A:A,1,0))),"WaveSoft",
IF(NOT(ISNA(VLOOKUP(C232,'50P'!A:A,1,0))),"Sage 50",
IF(NOT(ISNA(VLOOKUP(C232,'50W'!A:A,1,0))),"Sage 50",
IF(NOT(ISNA(VLOOKUP(C232,'50S'!A:A,1,0))),"Sage 50",
IF(NOT(ISNA(VLOOKUP(C232,Cloud!A:A,1,0))),"Cloud",
IF(NOT(ISNA(VLOOKUP(C232,Ultimate!A:A,1,0))),"Ultimate", "Autre ERP"))))))))))))))</f>
        <v>Sage 100</v>
      </c>
      <c r="H232" s="13" t="str">
        <f>IF(NOT(ISNA(VLOOKUP(C232,'100P'!A:A,1,0))),"PrestaShop",
IF(NOT(ISNA(VLOOKUP(C232,'100W'!A:A,1,0))),"WooCommerce",
IF(NOT(ISNA(VLOOKUP(C232,'100S'!A:A,1,0))),"Shopify",
IF(NOT(ISNA(VLOOKUP(C232,EP!A:A,1,0))),"PrestaShop",
IF(NOT(ISNA(VLOOKUP(C232,EW!A:A,1,0))),"WooCommerce",
IF(NOT(ISNA(VLOOKUP(C232,ES!A:A,1,0))),"Shopify",
IF(NOT(ISNA(VLOOKUP(C232,WP!A:A,1,0))),"PrestaShop",
IF(NOT(ISNA(VLOOKUP(C232,WW!A:A,1,0))),"WooCommerce",
IF(NOT(ISNA(VLOOKUP(C232,WS!A:A,1,0))),"Shopify",
IF(NOT(ISNA(VLOOKUP(C232,'50P'!A:A,1,0))),"PrestaShop",
IF(NOT(ISNA(VLOOKUP(C232,'50W'!A:A,1,0))),"WooCommerce",
IF(NOT(ISNA(VLOOKUP(C232,'50S'!A:A,1,0))),"Shopify",
IF(NOT(ISNA(VLOOKUP(C232,Cloud!A:A,1,0))),"Cloud",
IF(NOT(ISNA(VLOOKUP(C232,Ultimate!A:A,1,0))),"Ultimate", "Autre ERP"))))))))))))))</f>
        <v>WooCommerce</v>
      </c>
    </row>
    <row r="233" spans="1:8" hidden="1" x14ac:dyDescent="0.25">
      <c r="A233" s="12">
        <v>45506</v>
      </c>
      <c r="B233" s="13" t="s">
        <v>6</v>
      </c>
      <c r="C233" s="13" t="s">
        <v>136</v>
      </c>
      <c r="D233" s="13" t="s">
        <v>9</v>
      </c>
      <c r="E233" s="13" t="s">
        <v>10</v>
      </c>
      <c r="F233" s="13"/>
      <c r="G233" s="13" t="str">
        <f>IF(NOT(ISNA(VLOOKUP(C233,'100P'!A:A,1,0))),"Sage 100",
IF(NOT(ISNA(VLOOKUP(C233,'100W'!A:A,1,0))),"Sage 100",
IF(NOT(ISNA(VLOOKUP(C233,'100S'!A:A,1,0))),"Sage 100",
IF(NOT(ISNA(VLOOKUP(C233,EP!A:A,1,0))),"EBP",
IF(NOT(ISNA(VLOOKUP(C233,EW!A:A,1,0))),"EBP",
IF(NOT(ISNA(VLOOKUP(C233,ES!A:A,1,0))),"EBP",
IF(NOT(ISNA(VLOOKUP(C233,WP!A:A,1,0))),"WaveSoft",
IF(NOT(ISNA(VLOOKUP(C233,WW!A:A,1,0))),"WaveSoft",
IF(NOT(ISNA(VLOOKUP(C233,WS!A:A,1,0))),"WaveSoft",
IF(NOT(ISNA(VLOOKUP(C233,'50P'!A:A,1,0))),"Sage 50",
IF(NOT(ISNA(VLOOKUP(C233,'50W'!A:A,1,0))),"Sage 50",
IF(NOT(ISNA(VLOOKUP(C233,'50S'!A:A,1,0))),"Sage 50",
IF(NOT(ISNA(VLOOKUP(C233,Cloud!A:A,1,0))),"Cloud",
IF(NOT(ISNA(VLOOKUP(C233,Ultimate!A:A,1,0))),"Ultimate", "Autre ERP"))))))))))))))</f>
        <v>Sage 100</v>
      </c>
      <c r="H233" s="13" t="str">
        <f>IF(NOT(ISNA(VLOOKUP(C233,'100P'!A:A,1,0))),"PrestaShop",
IF(NOT(ISNA(VLOOKUP(C233,'100W'!A:A,1,0))),"WooCommerce",
IF(NOT(ISNA(VLOOKUP(C233,'100S'!A:A,1,0))),"Shopify",
IF(NOT(ISNA(VLOOKUP(C233,EP!A:A,1,0))),"PrestaShop",
IF(NOT(ISNA(VLOOKUP(C233,EW!A:A,1,0))),"WooCommerce",
IF(NOT(ISNA(VLOOKUP(C233,ES!A:A,1,0))),"Shopify",
IF(NOT(ISNA(VLOOKUP(C233,WP!A:A,1,0))),"PrestaShop",
IF(NOT(ISNA(VLOOKUP(C233,WW!A:A,1,0))),"WooCommerce",
IF(NOT(ISNA(VLOOKUP(C233,WS!A:A,1,0))),"Shopify",
IF(NOT(ISNA(VLOOKUP(C233,'50P'!A:A,1,0))),"PrestaShop",
IF(NOT(ISNA(VLOOKUP(C233,'50W'!A:A,1,0))),"WooCommerce",
IF(NOT(ISNA(VLOOKUP(C233,'50S'!A:A,1,0))),"Shopify",
IF(NOT(ISNA(VLOOKUP(C233,Cloud!A:A,1,0))),"Cloud",
IF(NOT(ISNA(VLOOKUP(C233,Ultimate!A:A,1,0))),"Ultimate", "Autre ERP"))))))))))))))</f>
        <v>PrestaShop</v>
      </c>
    </row>
    <row r="234" spans="1:8" hidden="1" x14ac:dyDescent="0.25">
      <c r="A234" s="12">
        <v>45393</v>
      </c>
      <c r="B234" s="13" t="s">
        <v>6</v>
      </c>
      <c r="C234" s="13" t="s">
        <v>137</v>
      </c>
      <c r="D234" s="13" t="s">
        <v>9</v>
      </c>
      <c r="E234" s="13" t="s">
        <v>10</v>
      </c>
      <c r="F234" s="13" t="s">
        <v>526</v>
      </c>
      <c r="G234" s="13" t="str">
        <f>IF(NOT(ISNA(VLOOKUP(C234,'100P'!A:A,1,0))),"Sage 100",
IF(NOT(ISNA(VLOOKUP(C234,'100W'!A:A,1,0))),"Sage 100",
IF(NOT(ISNA(VLOOKUP(C234,'100S'!A:A,1,0))),"Sage 100",
IF(NOT(ISNA(VLOOKUP(C234,EP!A:A,1,0))),"EBP",
IF(NOT(ISNA(VLOOKUP(C234,EW!A:A,1,0))),"EBP",
IF(NOT(ISNA(VLOOKUP(C234,ES!A:A,1,0))),"EBP",
IF(NOT(ISNA(VLOOKUP(C234,WP!A:A,1,0))),"WaveSoft",
IF(NOT(ISNA(VLOOKUP(C234,WW!A:A,1,0))),"WaveSoft",
IF(NOT(ISNA(VLOOKUP(C234,WS!A:A,1,0))),"WaveSoft",
IF(NOT(ISNA(VLOOKUP(C234,'50P'!A:A,1,0))),"Sage 50",
IF(NOT(ISNA(VLOOKUP(C234,'50W'!A:A,1,0))),"Sage 50",
IF(NOT(ISNA(VLOOKUP(C234,'50S'!A:A,1,0))),"Sage 50",
IF(NOT(ISNA(VLOOKUP(C234,Cloud!A:A,1,0))),"Cloud",
IF(NOT(ISNA(VLOOKUP(C234,Ultimate!A:A,1,0))),"Ultimate", "Autre ERP"))))))))))))))</f>
        <v>Sage 100</v>
      </c>
      <c r="H234" s="13" t="str">
        <f>IF(NOT(ISNA(VLOOKUP(C234,'100P'!A:A,1,0))),"PrestaShop",
IF(NOT(ISNA(VLOOKUP(C234,'100W'!A:A,1,0))),"WooCommerce",
IF(NOT(ISNA(VLOOKUP(C234,'100S'!A:A,1,0))),"Shopify",
IF(NOT(ISNA(VLOOKUP(C234,EP!A:A,1,0))),"PrestaShop",
IF(NOT(ISNA(VLOOKUP(C234,EW!A:A,1,0))),"WooCommerce",
IF(NOT(ISNA(VLOOKUP(C234,ES!A:A,1,0))),"Shopify",
IF(NOT(ISNA(VLOOKUP(C234,WP!A:A,1,0))),"PrestaShop",
IF(NOT(ISNA(VLOOKUP(C234,WW!A:A,1,0))),"WooCommerce",
IF(NOT(ISNA(VLOOKUP(C234,WS!A:A,1,0))),"Shopify",
IF(NOT(ISNA(VLOOKUP(C234,'50P'!A:A,1,0))),"PrestaShop",
IF(NOT(ISNA(VLOOKUP(C234,'50W'!A:A,1,0))),"WooCommerce",
IF(NOT(ISNA(VLOOKUP(C234,'50S'!A:A,1,0))),"Shopify",
IF(NOT(ISNA(VLOOKUP(C234,Cloud!A:A,1,0))),"Cloud",
IF(NOT(ISNA(VLOOKUP(C234,Ultimate!A:A,1,0))),"Ultimate", "Autre ERP"))))))))))))))</f>
        <v>PrestaShop</v>
      </c>
    </row>
    <row r="235" spans="1:8" hidden="1" x14ac:dyDescent="0.25">
      <c r="A235" s="12">
        <v>44617</v>
      </c>
      <c r="B235" s="13" t="s">
        <v>6</v>
      </c>
      <c r="C235" s="13" t="s">
        <v>140</v>
      </c>
      <c r="D235" s="13" t="s">
        <v>9</v>
      </c>
      <c r="E235" s="13" t="s">
        <v>10</v>
      </c>
      <c r="F235" s="13"/>
      <c r="G235" s="13" t="str">
        <f>IF(NOT(ISNA(VLOOKUP(C235,'100P'!A:A,1,0))),"Sage 100",
IF(NOT(ISNA(VLOOKUP(C235,'100W'!A:A,1,0))),"Sage 100",
IF(NOT(ISNA(VLOOKUP(C235,'100S'!A:A,1,0))),"Sage 100",
IF(NOT(ISNA(VLOOKUP(C235,EP!A:A,1,0))),"EBP",
IF(NOT(ISNA(VLOOKUP(C235,EW!A:A,1,0))),"EBP",
IF(NOT(ISNA(VLOOKUP(C235,ES!A:A,1,0))),"EBP",
IF(NOT(ISNA(VLOOKUP(C235,WP!A:A,1,0))),"WaveSoft",
IF(NOT(ISNA(VLOOKUP(C235,WW!A:A,1,0))),"WaveSoft",
IF(NOT(ISNA(VLOOKUP(C235,WS!A:A,1,0))),"WaveSoft",
IF(NOT(ISNA(VLOOKUP(C235,'50P'!A:A,1,0))),"Sage 50",
IF(NOT(ISNA(VLOOKUP(C235,'50W'!A:A,1,0))),"Sage 50",
IF(NOT(ISNA(VLOOKUP(C235,'50S'!A:A,1,0))),"Sage 50",
IF(NOT(ISNA(VLOOKUP(C235,Cloud!A:A,1,0))),"Cloud",
IF(NOT(ISNA(VLOOKUP(C235,Ultimate!A:A,1,0))),"Ultimate", "Autre ERP"))))))))))))))</f>
        <v>Sage 100</v>
      </c>
      <c r="H235" s="13" t="str">
        <f>IF(NOT(ISNA(VLOOKUP(C235,'100P'!A:A,1,0))),"PrestaShop",
IF(NOT(ISNA(VLOOKUP(C235,'100W'!A:A,1,0))),"WooCommerce",
IF(NOT(ISNA(VLOOKUP(C235,'100S'!A:A,1,0))),"Shopify",
IF(NOT(ISNA(VLOOKUP(C235,EP!A:A,1,0))),"PrestaShop",
IF(NOT(ISNA(VLOOKUP(C235,EW!A:A,1,0))),"WooCommerce",
IF(NOT(ISNA(VLOOKUP(C235,ES!A:A,1,0))),"Shopify",
IF(NOT(ISNA(VLOOKUP(C235,WP!A:A,1,0))),"PrestaShop",
IF(NOT(ISNA(VLOOKUP(C235,WW!A:A,1,0))),"WooCommerce",
IF(NOT(ISNA(VLOOKUP(C235,WS!A:A,1,0))),"Shopify",
IF(NOT(ISNA(VLOOKUP(C235,'50P'!A:A,1,0))),"PrestaShop",
IF(NOT(ISNA(VLOOKUP(C235,'50W'!A:A,1,0))),"WooCommerce",
IF(NOT(ISNA(VLOOKUP(C235,'50S'!A:A,1,0))),"Shopify",
IF(NOT(ISNA(VLOOKUP(C235,Cloud!A:A,1,0))),"Cloud",
IF(NOT(ISNA(VLOOKUP(C235,Ultimate!A:A,1,0))),"Ultimate", "Autre ERP"))))))))))))))</f>
        <v>PrestaShop</v>
      </c>
    </row>
    <row r="236" spans="1:8" hidden="1" x14ac:dyDescent="0.25">
      <c r="A236" s="12">
        <v>44986</v>
      </c>
      <c r="B236" s="13" t="s">
        <v>6</v>
      </c>
      <c r="C236" s="13" t="s">
        <v>141</v>
      </c>
      <c r="D236" s="13" t="s">
        <v>9</v>
      </c>
      <c r="E236" s="13" t="s">
        <v>10</v>
      </c>
      <c r="F236" s="13"/>
      <c r="G236" s="13" t="str">
        <f>IF(NOT(ISNA(VLOOKUP(C236,'100P'!A:A,1,0))),"Sage 100",
IF(NOT(ISNA(VLOOKUP(C236,'100W'!A:A,1,0))),"Sage 100",
IF(NOT(ISNA(VLOOKUP(C236,'100S'!A:A,1,0))),"Sage 100",
IF(NOT(ISNA(VLOOKUP(C236,EP!A:A,1,0))),"EBP",
IF(NOT(ISNA(VLOOKUP(C236,EW!A:A,1,0))),"EBP",
IF(NOT(ISNA(VLOOKUP(C236,ES!A:A,1,0))),"EBP",
IF(NOT(ISNA(VLOOKUP(C236,WP!A:A,1,0))),"WaveSoft",
IF(NOT(ISNA(VLOOKUP(C236,WW!A:A,1,0))),"WaveSoft",
IF(NOT(ISNA(VLOOKUP(C236,WS!A:A,1,0))),"WaveSoft",
IF(NOT(ISNA(VLOOKUP(C236,'50P'!A:A,1,0))),"Sage 50",
IF(NOT(ISNA(VLOOKUP(C236,'50W'!A:A,1,0))),"Sage 50",
IF(NOT(ISNA(VLOOKUP(C236,'50S'!A:A,1,0))),"Sage 50",
IF(NOT(ISNA(VLOOKUP(C236,Cloud!A:A,1,0))),"Cloud",
IF(NOT(ISNA(VLOOKUP(C236,Ultimate!A:A,1,0))),"Ultimate", "Autre ERP"))))))))))))))</f>
        <v>Sage 100</v>
      </c>
      <c r="H236" s="13" t="str">
        <f>IF(NOT(ISNA(VLOOKUP(C236,'100P'!A:A,1,0))),"PrestaShop",
IF(NOT(ISNA(VLOOKUP(C236,'100W'!A:A,1,0))),"WooCommerce",
IF(NOT(ISNA(VLOOKUP(C236,'100S'!A:A,1,0))),"Shopify",
IF(NOT(ISNA(VLOOKUP(C236,EP!A:A,1,0))),"PrestaShop",
IF(NOT(ISNA(VLOOKUP(C236,EW!A:A,1,0))),"WooCommerce",
IF(NOT(ISNA(VLOOKUP(C236,ES!A:A,1,0))),"Shopify",
IF(NOT(ISNA(VLOOKUP(C236,WP!A:A,1,0))),"PrestaShop",
IF(NOT(ISNA(VLOOKUP(C236,WW!A:A,1,0))),"WooCommerce",
IF(NOT(ISNA(VLOOKUP(C236,WS!A:A,1,0))),"Shopify",
IF(NOT(ISNA(VLOOKUP(C236,'50P'!A:A,1,0))),"PrestaShop",
IF(NOT(ISNA(VLOOKUP(C236,'50W'!A:A,1,0))),"WooCommerce",
IF(NOT(ISNA(VLOOKUP(C236,'50S'!A:A,1,0))),"Shopify",
IF(NOT(ISNA(VLOOKUP(C236,Cloud!A:A,1,0))),"Cloud",
IF(NOT(ISNA(VLOOKUP(C236,Ultimate!A:A,1,0))),"Ultimate", "Autre ERP"))))))))))))))</f>
        <v>PrestaShop</v>
      </c>
    </row>
    <row r="237" spans="1:8" hidden="1" x14ac:dyDescent="0.25">
      <c r="A237" s="12">
        <v>44588</v>
      </c>
      <c r="B237" s="13" t="s">
        <v>6</v>
      </c>
      <c r="C237" s="13" t="s">
        <v>143</v>
      </c>
      <c r="D237" s="13" t="s">
        <v>9</v>
      </c>
      <c r="E237" s="13" t="s">
        <v>10</v>
      </c>
      <c r="F237" s="13"/>
      <c r="G237" s="13" t="str">
        <f>IF(NOT(ISNA(VLOOKUP(C237,'100P'!A:A,1,0))),"Sage 100",
IF(NOT(ISNA(VLOOKUP(C237,'100W'!A:A,1,0))),"Sage 100",
IF(NOT(ISNA(VLOOKUP(C237,'100S'!A:A,1,0))),"Sage 100",
IF(NOT(ISNA(VLOOKUP(C237,EP!A:A,1,0))),"EBP",
IF(NOT(ISNA(VLOOKUP(C237,EW!A:A,1,0))),"EBP",
IF(NOT(ISNA(VLOOKUP(C237,ES!A:A,1,0))),"EBP",
IF(NOT(ISNA(VLOOKUP(C237,WP!A:A,1,0))),"WaveSoft",
IF(NOT(ISNA(VLOOKUP(C237,WW!A:A,1,0))),"WaveSoft",
IF(NOT(ISNA(VLOOKUP(C237,WS!A:A,1,0))),"WaveSoft",
IF(NOT(ISNA(VLOOKUP(C237,'50P'!A:A,1,0))),"Sage 50",
IF(NOT(ISNA(VLOOKUP(C237,'50W'!A:A,1,0))),"Sage 50",
IF(NOT(ISNA(VLOOKUP(C237,'50S'!A:A,1,0))),"Sage 50",
IF(NOT(ISNA(VLOOKUP(C237,Cloud!A:A,1,0))),"Cloud",
IF(NOT(ISNA(VLOOKUP(C237,Ultimate!A:A,1,0))),"Ultimate", "Autre ERP"))))))))))))))</f>
        <v>Sage 100</v>
      </c>
      <c r="H237" s="13" t="str">
        <f>IF(NOT(ISNA(VLOOKUP(C237,'100P'!A:A,1,0))),"PrestaShop",
IF(NOT(ISNA(VLOOKUP(C237,'100W'!A:A,1,0))),"WooCommerce",
IF(NOT(ISNA(VLOOKUP(C237,'100S'!A:A,1,0))),"Shopify",
IF(NOT(ISNA(VLOOKUP(C237,EP!A:A,1,0))),"PrestaShop",
IF(NOT(ISNA(VLOOKUP(C237,EW!A:A,1,0))),"WooCommerce",
IF(NOT(ISNA(VLOOKUP(C237,ES!A:A,1,0))),"Shopify",
IF(NOT(ISNA(VLOOKUP(C237,WP!A:A,1,0))),"PrestaShop",
IF(NOT(ISNA(VLOOKUP(C237,WW!A:A,1,0))),"WooCommerce",
IF(NOT(ISNA(VLOOKUP(C237,WS!A:A,1,0))),"Shopify",
IF(NOT(ISNA(VLOOKUP(C237,'50P'!A:A,1,0))),"PrestaShop",
IF(NOT(ISNA(VLOOKUP(C237,'50W'!A:A,1,0))),"WooCommerce",
IF(NOT(ISNA(VLOOKUP(C237,'50S'!A:A,1,0))),"Shopify",
IF(NOT(ISNA(VLOOKUP(C237,Cloud!A:A,1,0))),"Cloud",
IF(NOT(ISNA(VLOOKUP(C237,Ultimate!A:A,1,0))),"Ultimate", "Autre ERP"))))))))))))))</f>
        <v>PrestaShop</v>
      </c>
    </row>
    <row r="238" spans="1:8" hidden="1" x14ac:dyDescent="0.25">
      <c r="A238" s="12">
        <v>44911</v>
      </c>
      <c r="B238" s="13" t="s">
        <v>6</v>
      </c>
      <c r="C238" s="13" t="s">
        <v>154</v>
      </c>
      <c r="D238" s="13" t="s">
        <v>9</v>
      </c>
      <c r="E238" s="13" t="s">
        <v>10</v>
      </c>
      <c r="F238" s="13"/>
      <c r="G238" s="13" t="str">
        <f>IF(NOT(ISNA(VLOOKUP(C238,'100P'!A:A,1,0))),"Sage 100",
IF(NOT(ISNA(VLOOKUP(C238,'100W'!A:A,1,0))),"Sage 100",
IF(NOT(ISNA(VLOOKUP(C238,'100S'!A:A,1,0))),"Sage 100",
IF(NOT(ISNA(VLOOKUP(C238,EP!A:A,1,0))),"EBP",
IF(NOT(ISNA(VLOOKUP(C238,EW!A:A,1,0))),"EBP",
IF(NOT(ISNA(VLOOKUP(C238,ES!A:A,1,0))),"EBP",
IF(NOT(ISNA(VLOOKUP(C238,WP!A:A,1,0))),"WaveSoft",
IF(NOT(ISNA(VLOOKUP(C238,WW!A:A,1,0))),"WaveSoft",
IF(NOT(ISNA(VLOOKUP(C238,WS!A:A,1,0))),"WaveSoft",
IF(NOT(ISNA(VLOOKUP(C238,'50P'!A:A,1,0))),"Sage 50",
IF(NOT(ISNA(VLOOKUP(C238,'50W'!A:A,1,0))),"Sage 50",
IF(NOT(ISNA(VLOOKUP(C238,'50S'!A:A,1,0))),"Sage 50",
IF(NOT(ISNA(VLOOKUP(C238,Cloud!A:A,1,0))),"Cloud",
IF(NOT(ISNA(VLOOKUP(C238,Ultimate!A:A,1,0))),"Ultimate", "Autre ERP"))))))))))))))</f>
        <v>Sage 100</v>
      </c>
      <c r="H238" s="13" t="str">
        <f>IF(NOT(ISNA(VLOOKUP(C238,'100P'!A:A,1,0))),"PrestaShop",
IF(NOT(ISNA(VLOOKUP(C238,'100W'!A:A,1,0))),"WooCommerce",
IF(NOT(ISNA(VLOOKUP(C238,'100S'!A:A,1,0))),"Shopify",
IF(NOT(ISNA(VLOOKUP(C238,EP!A:A,1,0))),"PrestaShop",
IF(NOT(ISNA(VLOOKUP(C238,EW!A:A,1,0))),"WooCommerce",
IF(NOT(ISNA(VLOOKUP(C238,ES!A:A,1,0))),"Shopify",
IF(NOT(ISNA(VLOOKUP(C238,WP!A:A,1,0))),"PrestaShop",
IF(NOT(ISNA(VLOOKUP(C238,WW!A:A,1,0))),"WooCommerce",
IF(NOT(ISNA(VLOOKUP(C238,WS!A:A,1,0))),"Shopify",
IF(NOT(ISNA(VLOOKUP(C238,'50P'!A:A,1,0))),"PrestaShop",
IF(NOT(ISNA(VLOOKUP(C238,'50W'!A:A,1,0))),"WooCommerce",
IF(NOT(ISNA(VLOOKUP(C238,'50S'!A:A,1,0))),"Shopify",
IF(NOT(ISNA(VLOOKUP(C238,Cloud!A:A,1,0))),"Cloud",
IF(NOT(ISNA(VLOOKUP(C238,Ultimate!A:A,1,0))),"Ultimate", "Autre ERP"))))))))))))))</f>
        <v>PrestaShop</v>
      </c>
    </row>
    <row r="239" spans="1:8" hidden="1" x14ac:dyDescent="0.25">
      <c r="A239" s="12">
        <v>45609</v>
      </c>
      <c r="B239" s="13" t="s">
        <v>6</v>
      </c>
      <c r="C239" s="13" t="s">
        <v>161</v>
      </c>
      <c r="D239" s="13" t="s">
        <v>9</v>
      </c>
      <c r="E239" s="13" t="s">
        <v>10</v>
      </c>
      <c r="F239" s="13"/>
      <c r="G239" s="13" t="str">
        <f>IF(NOT(ISNA(VLOOKUP(C239,'100P'!A:A,1,0))),"Sage 100",
IF(NOT(ISNA(VLOOKUP(C239,'100W'!A:A,1,0))),"Sage 100",
IF(NOT(ISNA(VLOOKUP(C239,'100S'!A:A,1,0))),"Sage 100",
IF(NOT(ISNA(VLOOKUP(C239,EP!A:A,1,0))),"EBP",
IF(NOT(ISNA(VLOOKUP(C239,EW!A:A,1,0))),"EBP",
IF(NOT(ISNA(VLOOKUP(C239,ES!A:A,1,0))),"EBP",
IF(NOT(ISNA(VLOOKUP(C239,WP!A:A,1,0))),"WaveSoft",
IF(NOT(ISNA(VLOOKUP(C239,WW!A:A,1,0))),"WaveSoft",
IF(NOT(ISNA(VLOOKUP(C239,WS!A:A,1,0))),"WaveSoft",
IF(NOT(ISNA(VLOOKUP(C239,'50P'!A:A,1,0))),"Sage 50",
IF(NOT(ISNA(VLOOKUP(C239,'50W'!A:A,1,0))),"Sage 50",
IF(NOT(ISNA(VLOOKUP(C239,'50S'!A:A,1,0))),"Sage 50",
IF(NOT(ISNA(VLOOKUP(C239,Cloud!A:A,1,0))),"Cloud",
IF(NOT(ISNA(VLOOKUP(C239,Ultimate!A:A,1,0))),"Ultimate", "Autre ERP"))))))))))))))</f>
        <v>Sage 100</v>
      </c>
      <c r="H239" s="13" t="str">
        <f>IF(NOT(ISNA(VLOOKUP(C239,'100P'!A:A,1,0))),"PrestaShop",
IF(NOT(ISNA(VLOOKUP(C239,'100W'!A:A,1,0))),"WooCommerce",
IF(NOT(ISNA(VLOOKUP(C239,'100S'!A:A,1,0))),"Shopify",
IF(NOT(ISNA(VLOOKUP(C239,EP!A:A,1,0))),"PrestaShop",
IF(NOT(ISNA(VLOOKUP(C239,EW!A:A,1,0))),"WooCommerce",
IF(NOT(ISNA(VLOOKUP(C239,ES!A:A,1,0))),"Shopify",
IF(NOT(ISNA(VLOOKUP(C239,WP!A:A,1,0))),"PrestaShop",
IF(NOT(ISNA(VLOOKUP(C239,WW!A:A,1,0))),"WooCommerce",
IF(NOT(ISNA(VLOOKUP(C239,WS!A:A,1,0))),"Shopify",
IF(NOT(ISNA(VLOOKUP(C239,'50P'!A:A,1,0))),"PrestaShop",
IF(NOT(ISNA(VLOOKUP(C239,'50W'!A:A,1,0))),"WooCommerce",
IF(NOT(ISNA(VLOOKUP(C239,'50S'!A:A,1,0))),"Shopify",
IF(NOT(ISNA(VLOOKUP(C239,Cloud!A:A,1,0))),"Cloud",
IF(NOT(ISNA(VLOOKUP(C239,Ultimate!A:A,1,0))),"Ultimate", "Autre ERP"))))))))))))))</f>
        <v>PrestaShop</v>
      </c>
    </row>
    <row r="240" spans="1:8" hidden="1" x14ac:dyDescent="0.25">
      <c r="A240" s="12">
        <v>45477</v>
      </c>
      <c r="B240" s="13" t="s">
        <v>6</v>
      </c>
      <c r="C240" s="13" t="s">
        <v>164</v>
      </c>
      <c r="D240" s="13" t="s">
        <v>9</v>
      </c>
      <c r="E240" s="13" t="s">
        <v>10</v>
      </c>
      <c r="F240" s="13"/>
      <c r="G240" s="13" t="str">
        <f>IF(NOT(ISNA(VLOOKUP(C240,'100P'!A:A,1,0))),"Sage 100",
IF(NOT(ISNA(VLOOKUP(C240,'100W'!A:A,1,0))),"Sage 100",
IF(NOT(ISNA(VLOOKUP(C240,'100S'!A:A,1,0))),"Sage 100",
IF(NOT(ISNA(VLOOKUP(C240,EP!A:A,1,0))),"EBP",
IF(NOT(ISNA(VLOOKUP(C240,EW!A:A,1,0))),"EBP",
IF(NOT(ISNA(VLOOKUP(C240,ES!A:A,1,0))),"EBP",
IF(NOT(ISNA(VLOOKUP(C240,WP!A:A,1,0))),"WaveSoft",
IF(NOT(ISNA(VLOOKUP(C240,WW!A:A,1,0))),"WaveSoft",
IF(NOT(ISNA(VLOOKUP(C240,WS!A:A,1,0))),"WaveSoft",
IF(NOT(ISNA(VLOOKUP(C240,'50P'!A:A,1,0))),"Sage 50",
IF(NOT(ISNA(VLOOKUP(C240,'50W'!A:A,1,0))),"Sage 50",
IF(NOT(ISNA(VLOOKUP(C240,'50S'!A:A,1,0))),"Sage 50",
IF(NOT(ISNA(VLOOKUP(C240,Cloud!A:A,1,0))),"Cloud",
IF(NOT(ISNA(VLOOKUP(C240,Ultimate!A:A,1,0))),"Ultimate", "Autre ERP"))))))))))))))</f>
        <v>Sage 100</v>
      </c>
      <c r="H240" s="13" t="str">
        <f>IF(NOT(ISNA(VLOOKUP(C240,'100P'!A:A,1,0))),"PrestaShop",
IF(NOT(ISNA(VLOOKUP(C240,'100W'!A:A,1,0))),"WooCommerce",
IF(NOT(ISNA(VLOOKUP(C240,'100S'!A:A,1,0))),"Shopify",
IF(NOT(ISNA(VLOOKUP(C240,EP!A:A,1,0))),"PrestaShop",
IF(NOT(ISNA(VLOOKUP(C240,EW!A:A,1,0))),"WooCommerce",
IF(NOT(ISNA(VLOOKUP(C240,ES!A:A,1,0))),"Shopify",
IF(NOT(ISNA(VLOOKUP(C240,WP!A:A,1,0))),"PrestaShop",
IF(NOT(ISNA(VLOOKUP(C240,WW!A:A,1,0))),"WooCommerce",
IF(NOT(ISNA(VLOOKUP(C240,WS!A:A,1,0))),"Shopify",
IF(NOT(ISNA(VLOOKUP(C240,'50P'!A:A,1,0))),"PrestaShop",
IF(NOT(ISNA(VLOOKUP(C240,'50W'!A:A,1,0))),"WooCommerce",
IF(NOT(ISNA(VLOOKUP(C240,'50S'!A:A,1,0))),"Shopify",
IF(NOT(ISNA(VLOOKUP(C240,Cloud!A:A,1,0))),"Cloud",
IF(NOT(ISNA(VLOOKUP(C240,Ultimate!A:A,1,0))),"Ultimate", "Autre ERP"))))))))))))))</f>
        <v>PrestaShop</v>
      </c>
    </row>
    <row r="241" spans="1:8" hidden="1" x14ac:dyDescent="0.25">
      <c r="A241" s="12">
        <v>45664</v>
      </c>
      <c r="B241" s="13" t="s">
        <v>6</v>
      </c>
      <c r="C241" s="13" t="s">
        <v>170</v>
      </c>
      <c r="D241" s="13" t="s">
        <v>9</v>
      </c>
      <c r="E241" s="13" t="s">
        <v>10</v>
      </c>
      <c r="F241" s="13"/>
      <c r="G241" s="13" t="str">
        <f>IF(NOT(ISNA(VLOOKUP(C241,'100P'!A:A,1,0))),"Sage 100",
IF(NOT(ISNA(VLOOKUP(C241,'100W'!A:A,1,0))),"Sage 100",
IF(NOT(ISNA(VLOOKUP(C241,'100S'!A:A,1,0))),"Sage 100",
IF(NOT(ISNA(VLOOKUP(C241,EP!A:A,1,0))),"EBP",
IF(NOT(ISNA(VLOOKUP(C241,EW!A:A,1,0))),"EBP",
IF(NOT(ISNA(VLOOKUP(C241,ES!A:A,1,0))),"EBP",
IF(NOT(ISNA(VLOOKUP(C241,WP!A:A,1,0))),"WaveSoft",
IF(NOT(ISNA(VLOOKUP(C241,WW!A:A,1,0))),"WaveSoft",
IF(NOT(ISNA(VLOOKUP(C241,WS!A:A,1,0))),"WaveSoft",
IF(NOT(ISNA(VLOOKUP(C241,'50P'!A:A,1,0))),"Sage 50",
IF(NOT(ISNA(VLOOKUP(C241,'50W'!A:A,1,0))),"Sage 50",
IF(NOT(ISNA(VLOOKUP(C241,'50S'!A:A,1,0))),"Sage 50",
IF(NOT(ISNA(VLOOKUP(C241,Cloud!A:A,1,0))),"Cloud",
IF(NOT(ISNA(VLOOKUP(C241,Ultimate!A:A,1,0))),"Ultimate", "Autre ERP"))))))))))))))</f>
        <v>Sage 100</v>
      </c>
      <c r="H241" s="13" t="str">
        <f>IF(NOT(ISNA(VLOOKUP(C241,'100P'!A:A,1,0))),"PrestaShop",
IF(NOT(ISNA(VLOOKUP(C241,'100W'!A:A,1,0))),"WooCommerce",
IF(NOT(ISNA(VLOOKUP(C241,'100S'!A:A,1,0))),"Shopify",
IF(NOT(ISNA(VLOOKUP(C241,EP!A:A,1,0))),"PrestaShop",
IF(NOT(ISNA(VLOOKUP(C241,EW!A:A,1,0))),"WooCommerce",
IF(NOT(ISNA(VLOOKUP(C241,ES!A:A,1,0))),"Shopify",
IF(NOT(ISNA(VLOOKUP(C241,WP!A:A,1,0))),"PrestaShop",
IF(NOT(ISNA(VLOOKUP(C241,WW!A:A,1,0))),"WooCommerce",
IF(NOT(ISNA(VLOOKUP(C241,WS!A:A,1,0))),"Shopify",
IF(NOT(ISNA(VLOOKUP(C241,'50P'!A:A,1,0))),"PrestaShop",
IF(NOT(ISNA(VLOOKUP(C241,'50W'!A:A,1,0))),"WooCommerce",
IF(NOT(ISNA(VLOOKUP(C241,'50S'!A:A,1,0))),"Shopify",
IF(NOT(ISNA(VLOOKUP(C241,Cloud!A:A,1,0))),"Cloud",
IF(NOT(ISNA(VLOOKUP(C241,Ultimate!A:A,1,0))),"Ultimate", "Autre ERP"))))))))))))))</f>
        <v>PrestaShop</v>
      </c>
    </row>
    <row r="242" spans="1:8" hidden="1" x14ac:dyDescent="0.25">
      <c r="A242" s="12">
        <v>45309</v>
      </c>
      <c r="B242" s="13" t="s">
        <v>6</v>
      </c>
      <c r="C242" s="13" t="s">
        <v>1202</v>
      </c>
      <c r="D242" s="13" t="s">
        <v>9</v>
      </c>
      <c r="E242" s="13" t="s">
        <v>10</v>
      </c>
      <c r="F242" s="13"/>
      <c r="G242" s="13" t="str">
        <f>IF(NOT(ISNA(VLOOKUP(C242,'100P'!A:A,1,0))),"Sage 100",
IF(NOT(ISNA(VLOOKUP(C242,'100W'!A:A,1,0))),"Sage 100",
IF(NOT(ISNA(VLOOKUP(C242,'100S'!A:A,1,0))),"Sage 100",
IF(NOT(ISNA(VLOOKUP(C242,EP!A:A,1,0))),"EBP",
IF(NOT(ISNA(VLOOKUP(C242,EW!A:A,1,0))),"EBP",
IF(NOT(ISNA(VLOOKUP(C242,ES!A:A,1,0))),"EBP",
IF(NOT(ISNA(VLOOKUP(C242,WP!A:A,1,0))),"WaveSoft",
IF(NOT(ISNA(VLOOKUP(C242,WW!A:A,1,0))),"WaveSoft",
IF(NOT(ISNA(VLOOKUP(C242,WS!A:A,1,0))),"WaveSoft",
IF(NOT(ISNA(VLOOKUP(C242,'50P'!A:A,1,0))),"Sage 50",
IF(NOT(ISNA(VLOOKUP(C242,'50W'!A:A,1,0))),"Sage 50",
IF(NOT(ISNA(VLOOKUP(C242,'50S'!A:A,1,0))),"Sage 50",
IF(NOT(ISNA(VLOOKUP(C242,Cloud!A:A,1,0))),"Cloud",
IF(NOT(ISNA(VLOOKUP(C242,Ultimate!A:A,1,0))),"Ultimate", "Autre ERP"))))))))))))))</f>
        <v>Sage 100</v>
      </c>
      <c r="H242" s="13" t="str">
        <f>IF(NOT(ISNA(VLOOKUP(C242,'100P'!A:A,1,0))),"PrestaShop",
IF(NOT(ISNA(VLOOKUP(C242,'100W'!A:A,1,0))),"WooCommerce",
IF(NOT(ISNA(VLOOKUP(C242,'100S'!A:A,1,0))),"Shopify",
IF(NOT(ISNA(VLOOKUP(C242,EP!A:A,1,0))),"PrestaShop",
IF(NOT(ISNA(VLOOKUP(C242,EW!A:A,1,0))),"WooCommerce",
IF(NOT(ISNA(VLOOKUP(C242,ES!A:A,1,0))),"Shopify",
IF(NOT(ISNA(VLOOKUP(C242,WP!A:A,1,0))),"PrestaShop",
IF(NOT(ISNA(VLOOKUP(C242,WW!A:A,1,0))),"WooCommerce",
IF(NOT(ISNA(VLOOKUP(C242,WS!A:A,1,0))),"Shopify",
IF(NOT(ISNA(VLOOKUP(C242,'50P'!A:A,1,0))),"PrestaShop",
IF(NOT(ISNA(VLOOKUP(C242,'50W'!A:A,1,0))),"WooCommerce",
IF(NOT(ISNA(VLOOKUP(C242,'50S'!A:A,1,0))),"Shopify",
IF(NOT(ISNA(VLOOKUP(C242,Cloud!A:A,1,0))),"Cloud",
IF(NOT(ISNA(VLOOKUP(C242,Ultimate!A:A,1,0))),"Ultimate", "Autre ERP"))))))))))))))</f>
        <v>PrestaShop</v>
      </c>
    </row>
    <row r="243" spans="1:8" hidden="1" x14ac:dyDescent="0.25">
      <c r="A243" s="12">
        <v>45307</v>
      </c>
      <c r="B243" s="13" t="s">
        <v>6</v>
      </c>
      <c r="C243" s="13" t="s">
        <v>173</v>
      </c>
      <c r="D243" s="13" t="s">
        <v>9</v>
      </c>
      <c r="E243" s="13" t="s">
        <v>10</v>
      </c>
      <c r="F243" s="13"/>
      <c r="G243" s="13" t="str">
        <f>IF(NOT(ISNA(VLOOKUP(C243,'100P'!A:A,1,0))),"Sage 100",
IF(NOT(ISNA(VLOOKUP(C243,'100W'!A:A,1,0))),"Sage 100",
IF(NOT(ISNA(VLOOKUP(C243,'100S'!A:A,1,0))),"Sage 100",
IF(NOT(ISNA(VLOOKUP(C243,EP!A:A,1,0))),"EBP",
IF(NOT(ISNA(VLOOKUP(C243,EW!A:A,1,0))),"EBP",
IF(NOT(ISNA(VLOOKUP(C243,ES!A:A,1,0))),"EBP",
IF(NOT(ISNA(VLOOKUP(C243,WP!A:A,1,0))),"WaveSoft",
IF(NOT(ISNA(VLOOKUP(C243,WW!A:A,1,0))),"WaveSoft",
IF(NOT(ISNA(VLOOKUP(C243,WS!A:A,1,0))),"WaveSoft",
IF(NOT(ISNA(VLOOKUP(C243,'50P'!A:A,1,0))),"Sage 50",
IF(NOT(ISNA(VLOOKUP(C243,'50W'!A:A,1,0))),"Sage 50",
IF(NOT(ISNA(VLOOKUP(C243,'50S'!A:A,1,0))),"Sage 50",
IF(NOT(ISNA(VLOOKUP(C243,Cloud!A:A,1,0))),"Cloud",
IF(NOT(ISNA(VLOOKUP(C243,Ultimate!A:A,1,0))),"Ultimate", "Autre ERP"))))))))))))))</f>
        <v>Sage 100</v>
      </c>
      <c r="H243" s="13" t="str">
        <f>IF(NOT(ISNA(VLOOKUP(C243,'100P'!A:A,1,0))),"PrestaShop",
IF(NOT(ISNA(VLOOKUP(C243,'100W'!A:A,1,0))),"WooCommerce",
IF(NOT(ISNA(VLOOKUP(C243,'100S'!A:A,1,0))),"Shopify",
IF(NOT(ISNA(VLOOKUP(C243,EP!A:A,1,0))),"PrestaShop",
IF(NOT(ISNA(VLOOKUP(C243,EW!A:A,1,0))),"WooCommerce",
IF(NOT(ISNA(VLOOKUP(C243,ES!A:A,1,0))),"Shopify",
IF(NOT(ISNA(VLOOKUP(C243,WP!A:A,1,0))),"PrestaShop",
IF(NOT(ISNA(VLOOKUP(C243,WW!A:A,1,0))),"WooCommerce",
IF(NOT(ISNA(VLOOKUP(C243,WS!A:A,1,0))),"Shopify",
IF(NOT(ISNA(VLOOKUP(C243,'50P'!A:A,1,0))),"PrestaShop",
IF(NOT(ISNA(VLOOKUP(C243,'50W'!A:A,1,0))),"WooCommerce",
IF(NOT(ISNA(VLOOKUP(C243,'50S'!A:A,1,0))),"Shopify",
IF(NOT(ISNA(VLOOKUP(C243,Cloud!A:A,1,0))),"Cloud",
IF(NOT(ISNA(VLOOKUP(C243,Ultimate!A:A,1,0))),"Ultimate", "Autre ERP"))))))))))))))</f>
        <v>PrestaShop</v>
      </c>
    </row>
    <row r="244" spans="1:8" hidden="1" x14ac:dyDescent="0.25">
      <c r="A244" s="12">
        <v>45595</v>
      </c>
      <c r="B244" s="13" t="s">
        <v>6</v>
      </c>
      <c r="C244" s="13" t="s">
        <v>179</v>
      </c>
      <c r="D244" s="13" t="s">
        <v>9</v>
      </c>
      <c r="E244" s="13" t="s">
        <v>10</v>
      </c>
      <c r="F244" s="13"/>
      <c r="G244" s="13" t="str">
        <f>IF(NOT(ISNA(VLOOKUP(C244,'100P'!A:A,1,0))),"Sage 100",
IF(NOT(ISNA(VLOOKUP(C244,'100W'!A:A,1,0))),"Sage 100",
IF(NOT(ISNA(VLOOKUP(C244,'100S'!A:A,1,0))),"Sage 100",
IF(NOT(ISNA(VLOOKUP(C244,EP!A:A,1,0))),"EBP",
IF(NOT(ISNA(VLOOKUP(C244,EW!A:A,1,0))),"EBP",
IF(NOT(ISNA(VLOOKUP(C244,ES!A:A,1,0))),"EBP",
IF(NOT(ISNA(VLOOKUP(C244,WP!A:A,1,0))),"WaveSoft",
IF(NOT(ISNA(VLOOKUP(C244,WW!A:A,1,0))),"WaveSoft",
IF(NOT(ISNA(VLOOKUP(C244,WS!A:A,1,0))),"WaveSoft",
IF(NOT(ISNA(VLOOKUP(C244,'50P'!A:A,1,0))),"Sage 50",
IF(NOT(ISNA(VLOOKUP(C244,'50W'!A:A,1,0))),"Sage 50",
IF(NOT(ISNA(VLOOKUP(C244,'50S'!A:A,1,0))),"Sage 50",
IF(NOT(ISNA(VLOOKUP(C244,Cloud!A:A,1,0))),"Cloud",
IF(NOT(ISNA(VLOOKUP(C244,Ultimate!A:A,1,0))),"Ultimate", "Autre ERP"))))))))))))))</f>
        <v>Sage 100</v>
      </c>
      <c r="H244" s="13" t="str">
        <f>IF(NOT(ISNA(VLOOKUP(C244,'100P'!A:A,1,0))),"PrestaShop",
IF(NOT(ISNA(VLOOKUP(C244,'100W'!A:A,1,0))),"WooCommerce",
IF(NOT(ISNA(VLOOKUP(C244,'100S'!A:A,1,0))),"Shopify",
IF(NOT(ISNA(VLOOKUP(C244,EP!A:A,1,0))),"PrestaShop",
IF(NOT(ISNA(VLOOKUP(C244,EW!A:A,1,0))),"WooCommerce",
IF(NOT(ISNA(VLOOKUP(C244,ES!A:A,1,0))),"Shopify",
IF(NOT(ISNA(VLOOKUP(C244,WP!A:A,1,0))),"PrestaShop",
IF(NOT(ISNA(VLOOKUP(C244,WW!A:A,1,0))),"WooCommerce",
IF(NOT(ISNA(VLOOKUP(C244,WS!A:A,1,0))),"Shopify",
IF(NOT(ISNA(VLOOKUP(C244,'50P'!A:A,1,0))),"PrestaShop",
IF(NOT(ISNA(VLOOKUP(C244,'50W'!A:A,1,0))),"WooCommerce",
IF(NOT(ISNA(VLOOKUP(C244,'50S'!A:A,1,0))),"Shopify",
IF(NOT(ISNA(VLOOKUP(C244,Cloud!A:A,1,0))),"Cloud",
IF(NOT(ISNA(VLOOKUP(C244,Ultimate!A:A,1,0))),"Ultimate", "Autre ERP"))))))))))))))</f>
        <v>PrestaShop</v>
      </c>
    </row>
    <row r="245" spans="1:8" hidden="1" x14ac:dyDescent="0.25">
      <c r="A245" s="12">
        <v>45601</v>
      </c>
      <c r="B245" s="13" t="s">
        <v>6</v>
      </c>
      <c r="C245" s="13" t="s">
        <v>845</v>
      </c>
      <c r="D245" s="13" t="s">
        <v>9</v>
      </c>
      <c r="E245" s="13" t="s">
        <v>10</v>
      </c>
      <c r="F245" s="13"/>
      <c r="G245" s="13" t="str">
        <f>IF(NOT(ISNA(VLOOKUP(C245,'100P'!A:A,1,0))),"Sage 100",
IF(NOT(ISNA(VLOOKUP(C245,'100W'!A:A,1,0))),"Sage 100",
IF(NOT(ISNA(VLOOKUP(C245,'100S'!A:A,1,0))),"Sage 100",
IF(NOT(ISNA(VLOOKUP(C245,EP!A:A,1,0))),"EBP",
IF(NOT(ISNA(VLOOKUP(C245,EW!A:A,1,0))),"EBP",
IF(NOT(ISNA(VLOOKUP(C245,ES!A:A,1,0))),"EBP",
IF(NOT(ISNA(VLOOKUP(C245,WP!A:A,1,0))),"WaveSoft",
IF(NOT(ISNA(VLOOKUP(C245,WW!A:A,1,0))),"WaveSoft",
IF(NOT(ISNA(VLOOKUP(C245,WS!A:A,1,0))),"WaveSoft",
IF(NOT(ISNA(VLOOKUP(C245,'50P'!A:A,1,0))),"Sage 50",
IF(NOT(ISNA(VLOOKUP(C245,'50W'!A:A,1,0))),"Sage 50",
IF(NOT(ISNA(VLOOKUP(C245,'50S'!A:A,1,0))),"Sage 50",
IF(NOT(ISNA(VLOOKUP(C245,Cloud!A:A,1,0))),"Cloud",
IF(NOT(ISNA(VLOOKUP(C245,Ultimate!A:A,1,0))),"Ultimate", "Autre ERP"))))))))))))))</f>
        <v>Sage 100</v>
      </c>
      <c r="H245" s="13" t="str">
        <f>IF(NOT(ISNA(VLOOKUP(C245,'100P'!A:A,1,0))),"PrestaShop",
IF(NOT(ISNA(VLOOKUP(C245,'100W'!A:A,1,0))),"WooCommerce",
IF(NOT(ISNA(VLOOKUP(C245,'100S'!A:A,1,0))),"Shopify",
IF(NOT(ISNA(VLOOKUP(C245,EP!A:A,1,0))),"PrestaShop",
IF(NOT(ISNA(VLOOKUP(C245,EW!A:A,1,0))),"WooCommerce",
IF(NOT(ISNA(VLOOKUP(C245,ES!A:A,1,0))),"Shopify",
IF(NOT(ISNA(VLOOKUP(C245,WP!A:A,1,0))),"PrestaShop",
IF(NOT(ISNA(VLOOKUP(C245,WW!A:A,1,0))),"WooCommerce",
IF(NOT(ISNA(VLOOKUP(C245,WS!A:A,1,0))),"Shopify",
IF(NOT(ISNA(VLOOKUP(C245,'50P'!A:A,1,0))),"PrestaShop",
IF(NOT(ISNA(VLOOKUP(C245,'50W'!A:A,1,0))),"WooCommerce",
IF(NOT(ISNA(VLOOKUP(C245,'50S'!A:A,1,0))),"Shopify",
IF(NOT(ISNA(VLOOKUP(C245,Cloud!A:A,1,0))),"Cloud",
IF(NOT(ISNA(VLOOKUP(C245,Ultimate!A:A,1,0))),"Ultimate", "Autre ERP"))))))))))))))</f>
        <v>PrestaShop</v>
      </c>
    </row>
    <row r="246" spans="1:8" hidden="1" x14ac:dyDescent="0.25">
      <c r="A246" s="12">
        <v>45056</v>
      </c>
      <c r="B246" s="13" t="s">
        <v>6</v>
      </c>
      <c r="C246" s="13" t="s">
        <v>846</v>
      </c>
      <c r="D246" s="13" t="s">
        <v>9</v>
      </c>
      <c r="E246" s="13" t="s">
        <v>10</v>
      </c>
      <c r="F246" s="13"/>
      <c r="G246" s="13" t="str">
        <f>IF(NOT(ISNA(VLOOKUP(C246,'100P'!A:A,1,0))),"Sage 100",
IF(NOT(ISNA(VLOOKUP(C246,'100W'!A:A,1,0))),"Sage 100",
IF(NOT(ISNA(VLOOKUP(C246,'100S'!A:A,1,0))),"Sage 100",
IF(NOT(ISNA(VLOOKUP(C246,EP!A:A,1,0))),"EBP",
IF(NOT(ISNA(VLOOKUP(C246,EW!A:A,1,0))),"EBP",
IF(NOT(ISNA(VLOOKUP(C246,ES!A:A,1,0))),"EBP",
IF(NOT(ISNA(VLOOKUP(C246,WP!A:A,1,0))),"WaveSoft",
IF(NOT(ISNA(VLOOKUP(C246,WW!A:A,1,0))),"WaveSoft",
IF(NOT(ISNA(VLOOKUP(C246,WS!A:A,1,0))),"WaveSoft",
IF(NOT(ISNA(VLOOKUP(C246,'50P'!A:A,1,0))),"Sage 50",
IF(NOT(ISNA(VLOOKUP(C246,'50W'!A:A,1,0))),"Sage 50",
IF(NOT(ISNA(VLOOKUP(C246,'50S'!A:A,1,0))),"Sage 50",
IF(NOT(ISNA(VLOOKUP(C246,Cloud!A:A,1,0))),"Cloud",
IF(NOT(ISNA(VLOOKUP(C246,Ultimate!A:A,1,0))),"Ultimate", "Autre ERP"))))))))))))))</f>
        <v>Sage 100</v>
      </c>
      <c r="H246" s="13" t="str">
        <f>IF(NOT(ISNA(VLOOKUP(C246,'100P'!A:A,1,0))),"PrestaShop",
IF(NOT(ISNA(VLOOKUP(C246,'100W'!A:A,1,0))),"WooCommerce",
IF(NOT(ISNA(VLOOKUP(C246,'100S'!A:A,1,0))),"Shopify",
IF(NOT(ISNA(VLOOKUP(C246,EP!A:A,1,0))),"PrestaShop",
IF(NOT(ISNA(VLOOKUP(C246,EW!A:A,1,0))),"WooCommerce",
IF(NOT(ISNA(VLOOKUP(C246,ES!A:A,1,0))),"Shopify",
IF(NOT(ISNA(VLOOKUP(C246,WP!A:A,1,0))),"PrestaShop",
IF(NOT(ISNA(VLOOKUP(C246,WW!A:A,1,0))),"WooCommerce",
IF(NOT(ISNA(VLOOKUP(C246,WS!A:A,1,0))),"Shopify",
IF(NOT(ISNA(VLOOKUP(C246,'50P'!A:A,1,0))),"PrestaShop",
IF(NOT(ISNA(VLOOKUP(C246,'50W'!A:A,1,0))),"WooCommerce",
IF(NOT(ISNA(VLOOKUP(C246,'50S'!A:A,1,0))),"Shopify",
IF(NOT(ISNA(VLOOKUP(C246,Cloud!A:A,1,0))),"Cloud",
IF(NOT(ISNA(VLOOKUP(C246,Ultimate!A:A,1,0))),"Ultimate", "Autre ERP"))))))))))))))</f>
        <v>PrestaShop</v>
      </c>
    </row>
    <row r="247" spans="1:8" hidden="1" x14ac:dyDescent="0.25">
      <c r="A247" s="12">
        <v>45392</v>
      </c>
      <c r="B247" s="13" t="s">
        <v>6</v>
      </c>
      <c r="C247" s="13" t="s">
        <v>187</v>
      </c>
      <c r="D247" s="13" t="s">
        <v>9</v>
      </c>
      <c r="E247" s="13" t="s">
        <v>70</v>
      </c>
      <c r="F247" s="13" t="s">
        <v>527</v>
      </c>
      <c r="G247" s="13" t="str">
        <f>IF(NOT(ISNA(VLOOKUP(C247,'100P'!A:A,1,0))),"Sage 100",
IF(NOT(ISNA(VLOOKUP(C247,'100W'!A:A,1,0))),"Sage 100",
IF(NOT(ISNA(VLOOKUP(C247,'100S'!A:A,1,0))),"Sage 100",
IF(NOT(ISNA(VLOOKUP(C247,EP!A:A,1,0))),"EBP",
IF(NOT(ISNA(VLOOKUP(C247,EW!A:A,1,0))),"EBP",
IF(NOT(ISNA(VLOOKUP(C247,ES!A:A,1,0))),"EBP",
IF(NOT(ISNA(VLOOKUP(C247,WP!A:A,1,0))),"WaveSoft",
IF(NOT(ISNA(VLOOKUP(C247,WW!A:A,1,0))),"WaveSoft",
IF(NOT(ISNA(VLOOKUP(C247,WS!A:A,1,0))),"WaveSoft",
IF(NOT(ISNA(VLOOKUP(C247,'50P'!A:A,1,0))),"Sage 50",
IF(NOT(ISNA(VLOOKUP(C247,'50W'!A:A,1,0))),"Sage 50",
IF(NOT(ISNA(VLOOKUP(C247,'50S'!A:A,1,0))),"Sage 50",
IF(NOT(ISNA(VLOOKUP(C247,Cloud!A:A,1,0))),"Cloud",
IF(NOT(ISNA(VLOOKUP(C247,Ultimate!A:A,1,0))),"Ultimate", "Autre ERP"))))))))))))))</f>
        <v>Sage 100</v>
      </c>
      <c r="H247" s="13" t="str">
        <f>IF(NOT(ISNA(VLOOKUP(C247,'100P'!A:A,1,0))),"PrestaShop",
IF(NOT(ISNA(VLOOKUP(C247,'100W'!A:A,1,0))),"WooCommerce",
IF(NOT(ISNA(VLOOKUP(C247,'100S'!A:A,1,0))),"Shopify",
IF(NOT(ISNA(VLOOKUP(C247,EP!A:A,1,0))),"PrestaShop",
IF(NOT(ISNA(VLOOKUP(C247,EW!A:A,1,0))),"WooCommerce",
IF(NOT(ISNA(VLOOKUP(C247,ES!A:A,1,0))),"Shopify",
IF(NOT(ISNA(VLOOKUP(C247,WP!A:A,1,0))),"PrestaShop",
IF(NOT(ISNA(VLOOKUP(C247,WW!A:A,1,0))),"WooCommerce",
IF(NOT(ISNA(VLOOKUP(C247,WS!A:A,1,0))),"Shopify",
IF(NOT(ISNA(VLOOKUP(C247,'50P'!A:A,1,0))),"PrestaShop",
IF(NOT(ISNA(VLOOKUP(C247,'50W'!A:A,1,0))),"WooCommerce",
IF(NOT(ISNA(VLOOKUP(C247,'50S'!A:A,1,0))),"Shopify",
IF(NOT(ISNA(VLOOKUP(C247,Cloud!A:A,1,0))),"Cloud",
IF(NOT(ISNA(VLOOKUP(C247,Ultimate!A:A,1,0))),"Ultimate", "Autre ERP"))))))))))))))</f>
        <v>WooCommerce</v>
      </c>
    </row>
    <row r="248" spans="1:8" hidden="1" x14ac:dyDescent="0.25">
      <c r="A248" s="12">
        <v>45078</v>
      </c>
      <c r="B248" s="13" t="s">
        <v>6</v>
      </c>
      <c r="C248" s="13" t="s">
        <v>188</v>
      </c>
      <c r="D248" s="13" t="s">
        <v>9</v>
      </c>
      <c r="E248" s="13" t="s">
        <v>10</v>
      </c>
      <c r="F248" s="13"/>
      <c r="G248" s="13" t="str">
        <f>IF(NOT(ISNA(VLOOKUP(C248,'100P'!A:A,1,0))),"Sage 100",
IF(NOT(ISNA(VLOOKUP(C248,'100W'!A:A,1,0))),"Sage 100",
IF(NOT(ISNA(VLOOKUP(C248,'100S'!A:A,1,0))),"Sage 100",
IF(NOT(ISNA(VLOOKUP(C248,EP!A:A,1,0))),"EBP",
IF(NOT(ISNA(VLOOKUP(C248,EW!A:A,1,0))),"EBP",
IF(NOT(ISNA(VLOOKUP(C248,ES!A:A,1,0))),"EBP",
IF(NOT(ISNA(VLOOKUP(C248,WP!A:A,1,0))),"WaveSoft",
IF(NOT(ISNA(VLOOKUP(C248,WW!A:A,1,0))),"WaveSoft",
IF(NOT(ISNA(VLOOKUP(C248,WS!A:A,1,0))),"WaveSoft",
IF(NOT(ISNA(VLOOKUP(C248,'50P'!A:A,1,0))),"Sage 50",
IF(NOT(ISNA(VLOOKUP(C248,'50W'!A:A,1,0))),"Sage 50",
IF(NOT(ISNA(VLOOKUP(C248,'50S'!A:A,1,0))),"Sage 50",
IF(NOT(ISNA(VLOOKUP(C248,Cloud!A:A,1,0))),"Cloud",
IF(NOT(ISNA(VLOOKUP(C248,Ultimate!A:A,1,0))),"Ultimate", "Autre ERP"))))))))))))))</f>
        <v>Sage 100</v>
      </c>
      <c r="H248" s="13" t="str">
        <f>IF(NOT(ISNA(VLOOKUP(C248,'100P'!A:A,1,0))),"PrestaShop",
IF(NOT(ISNA(VLOOKUP(C248,'100W'!A:A,1,0))),"WooCommerce",
IF(NOT(ISNA(VLOOKUP(C248,'100S'!A:A,1,0))),"Shopify",
IF(NOT(ISNA(VLOOKUP(C248,EP!A:A,1,0))),"PrestaShop",
IF(NOT(ISNA(VLOOKUP(C248,EW!A:A,1,0))),"WooCommerce",
IF(NOT(ISNA(VLOOKUP(C248,ES!A:A,1,0))),"Shopify",
IF(NOT(ISNA(VLOOKUP(C248,WP!A:A,1,0))),"PrestaShop",
IF(NOT(ISNA(VLOOKUP(C248,WW!A:A,1,0))),"WooCommerce",
IF(NOT(ISNA(VLOOKUP(C248,WS!A:A,1,0))),"Shopify",
IF(NOT(ISNA(VLOOKUP(C248,'50P'!A:A,1,0))),"PrestaShop",
IF(NOT(ISNA(VLOOKUP(C248,'50W'!A:A,1,0))),"WooCommerce",
IF(NOT(ISNA(VLOOKUP(C248,'50S'!A:A,1,0))),"Shopify",
IF(NOT(ISNA(VLOOKUP(C248,Cloud!A:A,1,0))),"Cloud",
IF(NOT(ISNA(VLOOKUP(C248,Ultimate!A:A,1,0))),"Ultimate", "Autre ERP"))))))))))))))</f>
        <v>PrestaShop</v>
      </c>
    </row>
    <row r="249" spans="1:8" hidden="1" x14ac:dyDescent="0.25">
      <c r="A249" s="12">
        <v>45646</v>
      </c>
      <c r="B249" s="13" t="s">
        <v>6</v>
      </c>
      <c r="C249" s="13" t="s">
        <v>190</v>
      </c>
      <c r="D249" s="13" t="s">
        <v>9</v>
      </c>
      <c r="E249" s="13" t="s">
        <v>96</v>
      </c>
      <c r="F249" s="13"/>
      <c r="G249" s="13" t="str">
        <f>IF(NOT(ISNA(VLOOKUP(C249,'100P'!A:A,1,0))),"Sage 100",
IF(NOT(ISNA(VLOOKUP(C249,'100W'!A:A,1,0))),"Sage 100",
IF(NOT(ISNA(VLOOKUP(C249,'100S'!A:A,1,0))),"Sage 100",
IF(NOT(ISNA(VLOOKUP(C249,EP!A:A,1,0))),"EBP",
IF(NOT(ISNA(VLOOKUP(C249,EW!A:A,1,0))),"EBP",
IF(NOT(ISNA(VLOOKUP(C249,ES!A:A,1,0))),"EBP",
IF(NOT(ISNA(VLOOKUP(C249,WP!A:A,1,0))),"WaveSoft",
IF(NOT(ISNA(VLOOKUP(C249,WW!A:A,1,0))),"WaveSoft",
IF(NOT(ISNA(VLOOKUP(C249,WS!A:A,1,0))),"WaveSoft",
IF(NOT(ISNA(VLOOKUP(C249,'50P'!A:A,1,0))),"Sage 50",
IF(NOT(ISNA(VLOOKUP(C249,'50W'!A:A,1,0))),"Sage 50",
IF(NOT(ISNA(VLOOKUP(C249,'50S'!A:A,1,0))),"Sage 50",
IF(NOT(ISNA(VLOOKUP(C249,Cloud!A:A,1,0))),"Cloud",
IF(NOT(ISNA(VLOOKUP(C249,Ultimate!A:A,1,0))),"Ultimate", "Autre ERP"))))))))))))))</f>
        <v>Sage 100</v>
      </c>
      <c r="H249" s="13" t="str">
        <f>IF(NOT(ISNA(VLOOKUP(C249,'100P'!A:A,1,0))),"PrestaShop",
IF(NOT(ISNA(VLOOKUP(C249,'100W'!A:A,1,0))),"WooCommerce",
IF(NOT(ISNA(VLOOKUP(C249,'100S'!A:A,1,0))),"Shopify",
IF(NOT(ISNA(VLOOKUP(C249,EP!A:A,1,0))),"PrestaShop",
IF(NOT(ISNA(VLOOKUP(C249,EW!A:A,1,0))),"WooCommerce",
IF(NOT(ISNA(VLOOKUP(C249,ES!A:A,1,0))),"Shopify",
IF(NOT(ISNA(VLOOKUP(C249,WP!A:A,1,0))),"PrestaShop",
IF(NOT(ISNA(VLOOKUP(C249,WW!A:A,1,0))),"WooCommerce",
IF(NOT(ISNA(VLOOKUP(C249,WS!A:A,1,0))),"Shopify",
IF(NOT(ISNA(VLOOKUP(C249,'50P'!A:A,1,0))),"PrestaShop",
IF(NOT(ISNA(VLOOKUP(C249,'50W'!A:A,1,0))),"WooCommerce",
IF(NOT(ISNA(VLOOKUP(C249,'50S'!A:A,1,0))),"Shopify",
IF(NOT(ISNA(VLOOKUP(C249,Cloud!A:A,1,0))),"Cloud",
IF(NOT(ISNA(VLOOKUP(C249,Ultimate!A:A,1,0))),"Ultimate", "Autre ERP"))))))))))))))</f>
        <v>Shopify</v>
      </c>
    </row>
    <row r="250" spans="1:8" hidden="1" x14ac:dyDescent="0.25">
      <c r="A250" s="12">
        <v>45595</v>
      </c>
      <c r="B250" s="13" t="s">
        <v>6</v>
      </c>
      <c r="C250" s="13" t="s">
        <v>197</v>
      </c>
      <c r="D250" s="13" t="s">
        <v>9</v>
      </c>
      <c r="E250" s="13" t="s">
        <v>10</v>
      </c>
      <c r="F250" s="13"/>
      <c r="G250" s="13" t="str">
        <f>IF(NOT(ISNA(VLOOKUP(C250,'100P'!A:A,1,0))),"Sage 100",
IF(NOT(ISNA(VLOOKUP(C250,'100W'!A:A,1,0))),"Sage 100",
IF(NOT(ISNA(VLOOKUP(C250,'100S'!A:A,1,0))),"Sage 100",
IF(NOT(ISNA(VLOOKUP(C250,EP!A:A,1,0))),"EBP",
IF(NOT(ISNA(VLOOKUP(C250,EW!A:A,1,0))),"EBP",
IF(NOT(ISNA(VLOOKUP(C250,ES!A:A,1,0))),"EBP",
IF(NOT(ISNA(VLOOKUP(C250,WP!A:A,1,0))),"WaveSoft",
IF(NOT(ISNA(VLOOKUP(C250,WW!A:A,1,0))),"WaveSoft",
IF(NOT(ISNA(VLOOKUP(C250,WS!A:A,1,0))),"WaveSoft",
IF(NOT(ISNA(VLOOKUP(C250,'50P'!A:A,1,0))),"Sage 50",
IF(NOT(ISNA(VLOOKUP(C250,'50W'!A:A,1,0))),"Sage 50",
IF(NOT(ISNA(VLOOKUP(C250,'50S'!A:A,1,0))),"Sage 50",
IF(NOT(ISNA(VLOOKUP(C250,Cloud!A:A,1,0))),"Cloud",
IF(NOT(ISNA(VLOOKUP(C250,Ultimate!A:A,1,0))),"Ultimate", "Autre ERP"))))))))))))))</f>
        <v>Sage 100</v>
      </c>
      <c r="H250" s="13" t="str">
        <f>IF(NOT(ISNA(VLOOKUP(C250,'100P'!A:A,1,0))),"PrestaShop",
IF(NOT(ISNA(VLOOKUP(C250,'100W'!A:A,1,0))),"WooCommerce",
IF(NOT(ISNA(VLOOKUP(C250,'100S'!A:A,1,0))),"Shopify",
IF(NOT(ISNA(VLOOKUP(C250,EP!A:A,1,0))),"PrestaShop",
IF(NOT(ISNA(VLOOKUP(C250,EW!A:A,1,0))),"WooCommerce",
IF(NOT(ISNA(VLOOKUP(C250,ES!A:A,1,0))),"Shopify",
IF(NOT(ISNA(VLOOKUP(C250,WP!A:A,1,0))),"PrestaShop",
IF(NOT(ISNA(VLOOKUP(C250,WW!A:A,1,0))),"WooCommerce",
IF(NOT(ISNA(VLOOKUP(C250,WS!A:A,1,0))),"Shopify",
IF(NOT(ISNA(VLOOKUP(C250,'50P'!A:A,1,0))),"PrestaShop",
IF(NOT(ISNA(VLOOKUP(C250,'50W'!A:A,1,0))),"WooCommerce",
IF(NOT(ISNA(VLOOKUP(C250,'50S'!A:A,1,0))),"Shopify",
IF(NOT(ISNA(VLOOKUP(C250,Cloud!A:A,1,0))),"Cloud",
IF(NOT(ISNA(VLOOKUP(C250,Ultimate!A:A,1,0))),"Ultimate", "Autre ERP"))))))))))))))</f>
        <v>PrestaShop</v>
      </c>
    </row>
    <row r="251" spans="1:8" hidden="1" x14ac:dyDescent="0.25">
      <c r="A251" s="12">
        <v>44950</v>
      </c>
      <c r="B251" s="13" t="s">
        <v>6</v>
      </c>
      <c r="C251" s="13" t="s">
        <v>199</v>
      </c>
      <c r="D251" s="13" t="s">
        <v>9</v>
      </c>
      <c r="E251" s="13" t="s">
        <v>10</v>
      </c>
      <c r="F251" s="13"/>
      <c r="G251" s="13" t="str">
        <f>IF(NOT(ISNA(VLOOKUP(C251,'100P'!A:A,1,0))),"Sage 100",
IF(NOT(ISNA(VLOOKUP(C251,'100W'!A:A,1,0))),"Sage 100",
IF(NOT(ISNA(VLOOKUP(C251,'100S'!A:A,1,0))),"Sage 100",
IF(NOT(ISNA(VLOOKUP(C251,EP!A:A,1,0))),"EBP",
IF(NOT(ISNA(VLOOKUP(C251,EW!A:A,1,0))),"EBP",
IF(NOT(ISNA(VLOOKUP(C251,ES!A:A,1,0))),"EBP",
IF(NOT(ISNA(VLOOKUP(C251,WP!A:A,1,0))),"WaveSoft",
IF(NOT(ISNA(VLOOKUP(C251,WW!A:A,1,0))),"WaveSoft",
IF(NOT(ISNA(VLOOKUP(C251,WS!A:A,1,0))),"WaveSoft",
IF(NOT(ISNA(VLOOKUP(C251,'50P'!A:A,1,0))),"Sage 50",
IF(NOT(ISNA(VLOOKUP(C251,'50W'!A:A,1,0))),"Sage 50",
IF(NOT(ISNA(VLOOKUP(C251,'50S'!A:A,1,0))),"Sage 50",
IF(NOT(ISNA(VLOOKUP(C251,Cloud!A:A,1,0))),"Cloud",
IF(NOT(ISNA(VLOOKUP(C251,Ultimate!A:A,1,0))),"Ultimate", "Autre ERP"))))))))))))))</f>
        <v>Sage 100</v>
      </c>
      <c r="H251" s="13" t="str">
        <f>IF(NOT(ISNA(VLOOKUP(C251,'100P'!A:A,1,0))),"PrestaShop",
IF(NOT(ISNA(VLOOKUP(C251,'100W'!A:A,1,0))),"WooCommerce",
IF(NOT(ISNA(VLOOKUP(C251,'100S'!A:A,1,0))),"Shopify",
IF(NOT(ISNA(VLOOKUP(C251,EP!A:A,1,0))),"PrestaShop",
IF(NOT(ISNA(VLOOKUP(C251,EW!A:A,1,0))),"WooCommerce",
IF(NOT(ISNA(VLOOKUP(C251,ES!A:A,1,0))),"Shopify",
IF(NOT(ISNA(VLOOKUP(C251,WP!A:A,1,0))),"PrestaShop",
IF(NOT(ISNA(VLOOKUP(C251,WW!A:A,1,0))),"WooCommerce",
IF(NOT(ISNA(VLOOKUP(C251,WS!A:A,1,0))),"Shopify",
IF(NOT(ISNA(VLOOKUP(C251,'50P'!A:A,1,0))),"PrestaShop",
IF(NOT(ISNA(VLOOKUP(C251,'50W'!A:A,1,0))),"WooCommerce",
IF(NOT(ISNA(VLOOKUP(C251,'50S'!A:A,1,0))),"Shopify",
IF(NOT(ISNA(VLOOKUP(C251,Cloud!A:A,1,0))),"Cloud",
IF(NOT(ISNA(VLOOKUP(C251,Ultimate!A:A,1,0))),"Ultimate", "Autre ERP"))))))))))))))</f>
        <v>PrestaShop</v>
      </c>
    </row>
    <row r="252" spans="1:8" hidden="1" x14ac:dyDescent="0.25">
      <c r="A252" s="12">
        <v>45279</v>
      </c>
      <c r="B252" s="13" t="s">
        <v>6</v>
      </c>
      <c r="C252" s="13" t="s">
        <v>218</v>
      </c>
      <c r="D252" s="13" t="s">
        <v>9</v>
      </c>
      <c r="E252" s="13" t="s">
        <v>10</v>
      </c>
      <c r="F252" s="13"/>
      <c r="G252" s="13" t="str">
        <f>IF(NOT(ISNA(VLOOKUP(C252,'100P'!A:A,1,0))),"Sage 100",
IF(NOT(ISNA(VLOOKUP(C252,'100W'!A:A,1,0))),"Sage 100",
IF(NOT(ISNA(VLOOKUP(C252,'100S'!A:A,1,0))),"Sage 100",
IF(NOT(ISNA(VLOOKUP(C252,EP!A:A,1,0))),"EBP",
IF(NOT(ISNA(VLOOKUP(C252,EW!A:A,1,0))),"EBP",
IF(NOT(ISNA(VLOOKUP(C252,ES!A:A,1,0))),"EBP",
IF(NOT(ISNA(VLOOKUP(C252,WP!A:A,1,0))),"WaveSoft",
IF(NOT(ISNA(VLOOKUP(C252,WW!A:A,1,0))),"WaveSoft",
IF(NOT(ISNA(VLOOKUP(C252,WS!A:A,1,0))),"WaveSoft",
IF(NOT(ISNA(VLOOKUP(C252,'50P'!A:A,1,0))),"Sage 50",
IF(NOT(ISNA(VLOOKUP(C252,'50W'!A:A,1,0))),"Sage 50",
IF(NOT(ISNA(VLOOKUP(C252,'50S'!A:A,1,0))),"Sage 50",
IF(NOT(ISNA(VLOOKUP(C252,Cloud!A:A,1,0))),"Cloud",
IF(NOT(ISNA(VLOOKUP(C252,Ultimate!A:A,1,0))),"Ultimate", "Autre ERP"))))))))))))))</f>
        <v>Sage 100</v>
      </c>
      <c r="H252" s="13" t="str">
        <f>IF(NOT(ISNA(VLOOKUP(C252,'100P'!A:A,1,0))),"PrestaShop",
IF(NOT(ISNA(VLOOKUP(C252,'100W'!A:A,1,0))),"WooCommerce",
IF(NOT(ISNA(VLOOKUP(C252,'100S'!A:A,1,0))),"Shopify",
IF(NOT(ISNA(VLOOKUP(C252,EP!A:A,1,0))),"PrestaShop",
IF(NOT(ISNA(VLOOKUP(C252,EW!A:A,1,0))),"WooCommerce",
IF(NOT(ISNA(VLOOKUP(C252,ES!A:A,1,0))),"Shopify",
IF(NOT(ISNA(VLOOKUP(C252,WP!A:A,1,0))),"PrestaShop",
IF(NOT(ISNA(VLOOKUP(C252,WW!A:A,1,0))),"WooCommerce",
IF(NOT(ISNA(VLOOKUP(C252,WS!A:A,1,0))),"Shopify",
IF(NOT(ISNA(VLOOKUP(C252,'50P'!A:A,1,0))),"PrestaShop",
IF(NOT(ISNA(VLOOKUP(C252,'50W'!A:A,1,0))),"WooCommerce",
IF(NOT(ISNA(VLOOKUP(C252,'50S'!A:A,1,0))),"Shopify",
IF(NOT(ISNA(VLOOKUP(C252,Cloud!A:A,1,0))),"Cloud",
IF(NOT(ISNA(VLOOKUP(C252,Ultimate!A:A,1,0))),"Ultimate", "Autre ERP"))))))))))))))</f>
        <v>PrestaShop</v>
      </c>
    </row>
    <row r="253" spans="1:8" hidden="1" x14ac:dyDescent="0.25">
      <c r="A253" s="12">
        <v>44853</v>
      </c>
      <c r="B253" s="13" t="s">
        <v>6</v>
      </c>
      <c r="C253" s="13" t="s">
        <v>223</v>
      </c>
      <c r="D253" s="13" t="s">
        <v>9</v>
      </c>
      <c r="E253" s="13" t="s">
        <v>10</v>
      </c>
      <c r="F253" s="13"/>
      <c r="G253" s="13" t="str">
        <f>IF(NOT(ISNA(VLOOKUP(C253,'100P'!A:A,1,0))),"Sage 100",
IF(NOT(ISNA(VLOOKUP(C253,'100W'!A:A,1,0))),"Sage 100",
IF(NOT(ISNA(VLOOKUP(C253,'100S'!A:A,1,0))),"Sage 100",
IF(NOT(ISNA(VLOOKUP(C253,EP!A:A,1,0))),"EBP",
IF(NOT(ISNA(VLOOKUP(C253,EW!A:A,1,0))),"EBP",
IF(NOT(ISNA(VLOOKUP(C253,ES!A:A,1,0))),"EBP",
IF(NOT(ISNA(VLOOKUP(C253,WP!A:A,1,0))),"WaveSoft",
IF(NOT(ISNA(VLOOKUP(C253,WW!A:A,1,0))),"WaveSoft",
IF(NOT(ISNA(VLOOKUP(C253,WS!A:A,1,0))),"WaveSoft",
IF(NOT(ISNA(VLOOKUP(C253,'50P'!A:A,1,0))),"Sage 50",
IF(NOT(ISNA(VLOOKUP(C253,'50W'!A:A,1,0))),"Sage 50",
IF(NOT(ISNA(VLOOKUP(C253,'50S'!A:A,1,0))),"Sage 50",
IF(NOT(ISNA(VLOOKUP(C253,Cloud!A:A,1,0))),"Cloud",
IF(NOT(ISNA(VLOOKUP(C253,Ultimate!A:A,1,0))),"Ultimate", "Autre ERP"))))))))))))))</f>
        <v>Sage 100</v>
      </c>
      <c r="H253" s="13" t="str">
        <f>IF(NOT(ISNA(VLOOKUP(C253,'100P'!A:A,1,0))),"PrestaShop",
IF(NOT(ISNA(VLOOKUP(C253,'100W'!A:A,1,0))),"WooCommerce",
IF(NOT(ISNA(VLOOKUP(C253,'100S'!A:A,1,0))),"Shopify",
IF(NOT(ISNA(VLOOKUP(C253,EP!A:A,1,0))),"PrestaShop",
IF(NOT(ISNA(VLOOKUP(C253,EW!A:A,1,0))),"WooCommerce",
IF(NOT(ISNA(VLOOKUP(C253,ES!A:A,1,0))),"Shopify",
IF(NOT(ISNA(VLOOKUP(C253,WP!A:A,1,0))),"PrestaShop",
IF(NOT(ISNA(VLOOKUP(C253,WW!A:A,1,0))),"WooCommerce",
IF(NOT(ISNA(VLOOKUP(C253,WS!A:A,1,0))),"Shopify",
IF(NOT(ISNA(VLOOKUP(C253,'50P'!A:A,1,0))),"PrestaShop",
IF(NOT(ISNA(VLOOKUP(C253,'50W'!A:A,1,0))),"WooCommerce",
IF(NOT(ISNA(VLOOKUP(C253,'50S'!A:A,1,0))),"Shopify",
IF(NOT(ISNA(VLOOKUP(C253,Cloud!A:A,1,0))),"Cloud",
IF(NOT(ISNA(VLOOKUP(C253,Ultimate!A:A,1,0))),"Ultimate", "Autre ERP"))))))))))))))</f>
        <v>PrestaShop</v>
      </c>
    </row>
    <row r="254" spans="1:8" hidden="1" x14ac:dyDescent="0.25">
      <c r="A254" s="12">
        <v>45645</v>
      </c>
      <c r="B254" s="13" t="s">
        <v>6</v>
      </c>
      <c r="C254" s="13" t="s">
        <v>224</v>
      </c>
      <c r="D254" s="13" t="s">
        <v>9</v>
      </c>
      <c r="E254" s="13" t="s">
        <v>70</v>
      </c>
      <c r="F254" s="13" t="s">
        <v>225</v>
      </c>
      <c r="G254" s="13" t="str">
        <f>IF(NOT(ISNA(VLOOKUP(C254,'100P'!A:A,1,0))),"Sage 100",
IF(NOT(ISNA(VLOOKUP(C254,'100W'!A:A,1,0))),"Sage 100",
IF(NOT(ISNA(VLOOKUP(C254,'100S'!A:A,1,0))),"Sage 100",
IF(NOT(ISNA(VLOOKUP(C254,EP!A:A,1,0))),"EBP",
IF(NOT(ISNA(VLOOKUP(C254,EW!A:A,1,0))),"EBP",
IF(NOT(ISNA(VLOOKUP(C254,ES!A:A,1,0))),"EBP",
IF(NOT(ISNA(VLOOKUP(C254,WP!A:A,1,0))),"WaveSoft",
IF(NOT(ISNA(VLOOKUP(C254,WW!A:A,1,0))),"WaveSoft",
IF(NOT(ISNA(VLOOKUP(C254,WS!A:A,1,0))),"WaveSoft",
IF(NOT(ISNA(VLOOKUP(C254,'50P'!A:A,1,0))),"Sage 50",
IF(NOT(ISNA(VLOOKUP(C254,'50W'!A:A,1,0))),"Sage 50",
IF(NOT(ISNA(VLOOKUP(C254,'50S'!A:A,1,0))),"Sage 50",
IF(NOT(ISNA(VLOOKUP(C254,Cloud!A:A,1,0))),"Cloud",
IF(NOT(ISNA(VLOOKUP(C254,Ultimate!A:A,1,0))),"Ultimate", "Autre ERP"))))))))))))))</f>
        <v>Sage 100</v>
      </c>
      <c r="H254" s="13" t="str">
        <f>IF(NOT(ISNA(VLOOKUP(C254,'100P'!A:A,1,0))),"PrestaShop",
IF(NOT(ISNA(VLOOKUP(C254,'100W'!A:A,1,0))),"WooCommerce",
IF(NOT(ISNA(VLOOKUP(C254,'100S'!A:A,1,0))),"Shopify",
IF(NOT(ISNA(VLOOKUP(C254,EP!A:A,1,0))),"PrestaShop",
IF(NOT(ISNA(VLOOKUP(C254,EW!A:A,1,0))),"WooCommerce",
IF(NOT(ISNA(VLOOKUP(C254,ES!A:A,1,0))),"Shopify",
IF(NOT(ISNA(VLOOKUP(C254,WP!A:A,1,0))),"PrestaShop",
IF(NOT(ISNA(VLOOKUP(C254,WW!A:A,1,0))),"WooCommerce",
IF(NOT(ISNA(VLOOKUP(C254,WS!A:A,1,0))),"Shopify",
IF(NOT(ISNA(VLOOKUP(C254,'50P'!A:A,1,0))),"PrestaShop",
IF(NOT(ISNA(VLOOKUP(C254,'50W'!A:A,1,0))),"WooCommerce",
IF(NOT(ISNA(VLOOKUP(C254,'50S'!A:A,1,0))),"Shopify",
IF(NOT(ISNA(VLOOKUP(C254,Cloud!A:A,1,0))),"Cloud",
IF(NOT(ISNA(VLOOKUP(C254,Ultimate!A:A,1,0))),"Ultimate", "Autre ERP"))))))))))))))</f>
        <v>WooCommerce</v>
      </c>
    </row>
    <row r="255" spans="1:8" hidden="1" x14ac:dyDescent="0.25">
      <c r="A255" s="12">
        <v>45364</v>
      </c>
      <c r="B255" s="13" t="s">
        <v>6</v>
      </c>
      <c r="C255" s="13" t="s">
        <v>226</v>
      </c>
      <c r="D255" s="13" t="s">
        <v>9</v>
      </c>
      <c r="E255" s="13" t="s">
        <v>10</v>
      </c>
      <c r="F255" s="13"/>
      <c r="G255" s="13" t="str">
        <f>IF(NOT(ISNA(VLOOKUP(C255,'100P'!A:A,1,0))),"Sage 100",
IF(NOT(ISNA(VLOOKUP(C255,'100W'!A:A,1,0))),"Sage 100",
IF(NOT(ISNA(VLOOKUP(C255,'100S'!A:A,1,0))),"Sage 100",
IF(NOT(ISNA(VLOOKUP(C255,EP!A:A,1,0))),"EBP",
IF(NOT(ISNA(VLOOKUP(C255,EW!A:A,1,0))),"EBP",
IF(NOT(ISNA(VLOOKUP(C255,ES!A:A,1,0))),"EBP",
IF(NOT(ISNA(VLOOKUP(C255,WP!A:A,1,0))),"WaveSoft",
IF(NOT(ISNA(VLOOKUP(C255,WW!A:A,1,0))),"WaveSoft",
IF(NOT(ISNA(VLOOKUP(C255,WS!A:A,1,0))),"WaveSoft",
IF(NOT(ISNA(VLOOKUP(C255,'50P'!A:A,1,0))),"Sage 50",
IF(NOT(ISNA(VLOOKUP(C255,'50W'!A:A,1,0))),"Sage 50",
IF(NOT(ISNA(VLOOKUP(C255,'50S'!A:A,1,0))),"Sage 50",
IF(NOT(ISNA(VLOOKUP(C255,Cloud!A:A,1,0))),"Cloud",
IF(NOT(ISNA(VLOOKUP(C255,Ultimate!A:A,1,0))),"Ultimate", "Autre ERP"))))))))))))))</f>
        <v>Sage 100</v>
      </c>
      <c r="H255" s="13" t="str">
        <f>IF(NOT(ISNA(VLOOKUP(C255,'100P'!A:A,1,0))),"PrestaShop",
IF(NOT(ISNA(VLOOKUP(C255,'100W'!A:A,1,0))),"WooCommerce",
IF(NOT(ISNA(VLOOKUP(C255,'100S'!A:A,1,0))),"Shopify",
IF(NOT(ISNA(VLOOKUP(C255,EP!A:A,1,0))),"PrestaShop",
IF(NOT(ISNA(VLOOKUP(C255,EW!A:A,1,0))),"WooCommerce",
IF(NOT(ISNA(VLOOKUP(C255,ES!A:A,1,0))),"Shopify",
IF(NOT(ISNA(VLOOKUP(C255,WP!A:A,1,0))),"PrestaShop",
IF(NOT(ISNA(VLOOKUP(C255,WW!A:A,1,0))),"WooCommerce",
IF(NOT(ISNA(VLOOKUP(C255,WS!A:A,1,0))),"Shopify",
IF(NOT(ISNA(VLOOKUP(C255,'50P'!A:A,1,0))),"PrestaShop",
IF(NOT(ISNA(VLOOKUP(C255,'50W'!A:A,1,0))),"WooCommerce",
IF(NOT(ISNA(VLOOKUP(C255,'50S'!A:A,1,0))),"Shopify",
IF(NOT(ISNA(VLOOKUP(C255,Cloud!A:A,1,0))),"Cloud",
IF(NOT(ISNA(VLOOKUP(C255,Ultimate!A:A,1,0))),"Ultimate", "Autre ERP"))))))))))))))</f>
        <v>PrestaShop</v>
      </c>
    </row>
    <row r="256" spans="1:8" hidden="1" x14ac:dyDescent="0.25">
      <c r="A256" s="12">
        <v>44333</v>
      </c>
      <c r="B256" s="13" t="s">
        <v>6</v>
      </c>
      <c r="C256" s="13" t="s">
        <v>228</v>
      </c>
      <c r="D256" s="13" t="s">
        <v>9</v>
      </c>
      <c r="E256" s="13" t="s">
        <v>70</v>
      </c>
      <c r="F256" s="13"/>
      <c r="G256" s="13" t="str">
        <f>IF(NOT(ISNA(VLOOKUP(C256,'100P'!A:A,1,0))),"Sage 100",
IF(NOT(ISNA(VLOOKUP(C256,'100W'!A:A,1,0))),"Sage 100",
IF(NOT(ISNA(VLOOKUP(C256,'100S'!A:A,1,0))),"Sage 100",
IF(NOT(ISNA(VLOOKUP(C256,EP!A:A,1,0))),"EBP",
IF(NOT(ISNA(VLOOKUP(C256,EW!A:A,1,0))),"EBP",
IF(NOT(ISNA(VLOOKUP(C256,ES!A:A,1,0))),"EBP",
IF(NOT(ISNA(VLOOKUP(C256,WP!A:A,1,0))),"WaveSoft",
IF(NOT(ISNA(VLOOKUP(C256,WW!A:A,1,0))),"WaveSoft",
IF(NOT(ISNA(VLOOKUP(C256,WS!A:A,1,0))),"WaveSoft",
IF(NOT(ISNA(VLOOKUP(C256,'50P'!A:A,1,0))),"Sage 50",
IF(NOT(ISNA(VLOOKUP(C256,'50W'!A:A,1,0))),"Sage 50",
IF(NOT(ISNA(VLOOKUP(C256,'50S'!A:A,1,0))),"Sage 50",
IF(NOT(ISNA(VLOOKUP(C256,Cloud!A:A,1,0))),"Cloud",
IF(NOT(ISNA(VLOOKUP(C256,Ultimate!A:A,1,0))),"Ultimate", "Autre ERP"))))))))))))))</f>
        <v>Sage 100</v>
      </c>
      <c r="H256" s="13" t="str">
        <f>IF(NOT(ISNA(VLOOKUP(C256,'100P'!A:A,1,0))),"PrestaShop",
IF(NOT(ISNA(VLOOKUP(C256,'100W'!A:A,1,0))),"WooCommerce",
IF(NOT(ISNA(VLOOKUP(C256,'100S'!A:A,1,0))),"Shopify",
IF(NOT(ISNA(VLOOKUP(C256,EP!A:A,1,0))),"PrestaShop",
IF(NOT(ISNA(VLOOKUP(C256,EW!A:A,1,0))),"WooCommerce",
IF(NOT(ISNA(VLOOKUP(C256,ES!A:A,1,0))),"Shopify",
IF(NOT(ISNA(VLOOKUP(C256,WP!A:A,1,0))),"PrestaShop",
IF(NOT(ISNA(VLOOKUP(C256,WW!A:A,1,0))),"WooCommerce",
IF(NOT(ISNA(VLOOKUP(C256,WS!A:A,1,0))),"Shopify",
IF(NOT(ISNA(VLOOKUP(C256,'50P'!A:A,1,0))),"PrestaShop",
IF(NOT(ISNA(VLOOKUP(C256,'50W'!A:A,1,0))),"WooCommerce",
IF(NOT(ISNA(VLOOKUP(C256,'50S'!A:A,1,0))),"Shopify",
IF(NOT(ISNA(VLOOKUP(C256,Cloud!A:A,1,0))),"Cloud",
IF(NOT(ISNA(VLOOKUP(C256,Ultimate!A:A,1,0))),"Ultimate", "Autre ERP"))))))))))))))</f>
        <v>WooCommerce</v>
      </c>
    </row>
    <row r="257" spans="1:8" hidden="1" x14ac:dyDescent="0.25">
      <c r="A257" s="12">
        <v>44706</v>
      </c>
      <c r="B257" s="13" t="s">
        <v>6</v>
      </c>
      <c r="C257" s="13" t="s">
        <v>229</v>
      </c>
      <c r="D257" s="13" t="s">
        <v>9</v>
      </c>
      <c r="E257" s="13" t="s">
        <v>10</v>
      </c>
      <c r="F257" s="13"/>
      <c r="G257" s="13" t="str">
        <f>IF(NOT(ISNA(VLOOKUP(C257,'100P'!A:A,1,0))),"Sage 100",
IF(NOT(ISNA(VLOOKUP(C257,'100W'!A:A,1,0))),"Sage 100",
IF(NOT(ISNA(VLOOKUP(C257,'100S'!A:A,1,0))),"Sage 100",
IF(NOT(ISNA(VLOOKUP(C257,EP!A:A,1,0))),"EBP",
IF(NOT(ISNA(VLOOKUP(C257,EW!A:A,1,0))),"EBP",
IF(NOT(ISNA(VLOOKUP(C257,ES!A:A,1,0))),"EBP",
IF(NOT(ISNA(VLOOKUP(C257,WP!A:A,1,0))),"WaveSoft",
IF(NOT(ISNA(VLOOKUP(C257,WW!A:A,1,0))),"WaveSoft",
IF(NOT(ISNA(VLOOKUP(C257,WS!A:A,1,0))),"WaveSoft",
IF(NOT(ISNA(VLOOKUP(C257,'50P'!A:A,1,0))),"Sage 50",
IF(NOT(ISNA(VLOOKUP(C257,'50W'!A:A,1,0))),"Sage 50",
IF(NOT(ISNA(VLOOKUP(C257,'50S'!A:A,1,0))),"Sage 50",
IF(NOT(ISNA(VLOOKUP(C257,Cloud!A:A,1,0))),"Cloud",
IF(NOT(ISNA(VLOOKUP(C257,Ultimate!A:A,1,0))),"Ultimate", "Autre ERP"))))))))))))))</f>
        <v>Sage 100</v>
      </c>
      <c r="H257" s="13" t="str">
        <f>IF(NOT(ISNA(VLOOKUP(C257,'100P'!A:A,1,0))),"PrestaShop",
IF(NOT(ISNA(VLOOKUP(C257,'100W'!A:A,1,0))),"WooCommerce",
IF(NOT(ISNA(VLOOKUP(C257,'100S'!A:A,1,0))),"Shopify",
IF(NOT(ISNA(VLOOKUP(C257,EP!A:A,1,0))),"PrestaShop",
IF(NOT(ISNA(VLOOKUP(C257,EW!A:A,1,0))),"WooCommerce",
IF(NOT(ISNA(VLOOKUP(C257,ES!A:A,1,0))),"Shopify",
IF(NOT(ISNA(VLOOKUP(C257,WP!A:A,1,0))),"PrestaShop",
IF(NOT(ISNA(VLOOKUP(C257,WW!A:A,1,0))),"WooCommerce",
IF(NOT(ISNA(VLOOKUP(C257,WS!A:A,1,0))),"Shopify",
IF(NOT(ISNA(VLOOKUP(C257,'50P'!A:A,1,0))),"PrestaShop",
IF(NOT(ISNA(VLOOKUP(C257,'50W'!A:A,1,0))),"WooCommerce",
IF(NOT(ISNA(VLOOKUP(C257,'50S'!A:A,1,0))),"Shopify",
IF(NOT(ISNA(VLOOKUP(C257,Cloud!A:A,1,0))),"Cloud",
IF(NOT(ISNA(VLOOKUP(C257,Ultimate!A:A,1,0))),"Ultimate", "Autre ERP"))))))))))))))</f>
        <v>PrestaShop</v>
      </c>
    </row>
    <row r="258" spans="1:8" hidden="1" x14ac:dyDescent="0.25">
      <c r="A258" s="12">
        <v>45278</v>
      </c>
      <c r="B258" s="13" t="s">
        <v>6</v>
      </c>
      <c r="C258" s="13" t="s">
        <v>230</v>
      </c>
      <c r="D258" s="13" t="s">
        <v>9</v>
      </c>
      <c r="E258" s="13" t="s">
        <v>10</v>
      </c>
      <c r="F258" s="13"/>
      <c r="G258" s="13" t="str">
        <f>IF(NOT(ISNA(VLOOKUP(C258,'100P'!A:A,1,0))),"Sage 100",
IF(NOT(ISNA(VLOOKUP(C258,'100W'!A:A,1,0))),"Sage 100",
IF(NOT(ISNA(VLOOKUP(C258,'100S'!A:A,1,0))),"Sage 100",
IF(NOT(ISNA(VLOOKUP(C258,EP!A:A,1,0))),"EBP",
IF(NOT(ISNA(VLOOKUP(C258,EW!A:A,1,0))),"EBP",
IF(NOT(ISNA(VLOOKUP(C258,ES!A:A,1,0))),"EBP",
IF(NOT(ISNA(VLOOKUP(C258,WP!A:A,1,0))),"WaveSoft",
IF(NOT(ISNA(VLOOKUP(C258,WW!A:A,1,0))),"WaveSoft",
IF(NOT(ISNA(VLOOKUP(C258,WS!A:A,1,0))),"WaveSoft",
IF(NOT(ISNA(VLOOKUP(C258,'50P'!A:A,1,0))),"Sage 50",
IF(NOT(ISNA(VLOOKUP(C258,'50W'!A:A,1,0))),"Sage 50",
IF(NOT(ISNA(VLOOKUP(C258,'50S'!A:A,1,0))),"Sage 50",
IF(NOT(ISNA(VLOOKUP(C258,Cloud!A:A,1,0))),"Cloud",
IF(NOT(ISNA(VLOOKUP(C258,Ultimate!A:A,1,0))),"Ultimate", "Autre ERP"))))))))))))))</f>
        <v>Sage 100</v>
      </c>
      <c r="H258" s="13" t="str">
        <f>IF(NOT(ISNA(VLOOKUP(C258,'100P'!A:A,1,0))),"PrestaShop",
IF(NOT(ISNA(VLOOKUP(C258,'100W'!A:A,1,0))),"WooCommerce",
IF(NOT(ISNA(VLOOKUP(C258,'100S'!A:A,1,0))),"Shopify",
IF(NOT(ISNA(VLOOKUP(C258,EP!A:A,1,0))),"PrestaShop",
IF(NOT(ISNA(VLOOKUP(C258,EW!A:A,1,0))),"WooCommerce",
IF(NOT(ISNA(VLOOKUP(C258,ES!A:A,1,0))),"Shopify",
IF(NOT(ISNA(VLOOKUP(C258,WP!A:A,1,0))),"PrestaShop",
IF(NOT(ISNA(VLOOKUP(C258,WW!A:A,1,0))),"WooCommerce",
IF(NOT(ISNA(VLOOKUP(C258,WS!A:A,1,0))),"Shopify",
IF(NOT(ISNA(VLOOKUP(C258,'50P'!A:A,1,0))),"PrestaShop",
IF(NOT(ISNA(VLOOKUP(C258,'50W'!A:A,1,0))),"WooCommerce",
IF(NOT(ISNA(VLOOKUP(C258,'50S'!A:A,1,0))),"Shopify",
IF(NOT(ISNA(VLOOKUP(C258,Cloud!A:A,1,0))),"Cloud",
IF(NOT(ISNA(VLOOKUP(C258,Ultimate!A:A,1,0))),"Ultimate", "Autre ERP"))))))))))))))</f>
        <v>PrestaShop</v>
      </c>
    </row>
    <row r="259" spans="1:8" hidden="1" x14ac:dyDescent="0.25">
      <c r="A259" s="12">
        <v>45016</v>
      </c>
      <c r="B259" s="13" t="s">
        <v>6</v>
      </c>
      <c r="C259" s="13" t="s">
        <v>231</v>
      </c>
      <c r="D259" s="13" t="s">
        <v>9</v>
      </c>
      <c r="E259" s="13" t="s">
        <v>10</v>
      </c>
      <c r="F259" s="13"/>
      <c r="G259" s="13" t="str">
        <f>IF(NOT(ISNA(VLOOKUP(C259,'100P'!A:A,1,0))),"Sage 100",
IF(NOT(ISNA(VLOOKUP(C259,'100W'!A:A,1,0))),"Sage 100",
IF(NOT(ISNA(VLOOKUP(C259,'100S'!A:A,1,0))),"Sage 100",
IF(NOT(ISNA(VLOOKUP(C259,EP!A:A,1,0))),"EBP",
IF(NOT(ISNA(VLOOKUP(C259,EW!A:A,1,0))),"EBP",
IF(NOT(ISNA(VLOOKUP(C259,ES!A:A,1,0))),"EBP",
IF(NOT(ISNA(VLOOKUP(C259,WP!A:A,1,0))),"WaveSoft",
IF(NOT(ISNA(VLOOKUP(C259,WW!A:A,1,0))),"WaveSoft",
IF(NOT(ISNA(VLOOKUP(C259,WS!A:A,1,0))),"WaveSoft",
IF(NOT(ISNA(VLOOKUP(C259,'50P'!A:A,1,0))),"Sage 50",
IF(NOT(ISNA(VLOOKUP(C259,'50W'!A:A,1,0))),"Sage 50",
IF(NOT(ISNA(VLOOKUP(C259,'50S'!A:A,1,0))),"Sage 50",
IF(NOT(ISNA(VLOOKUP(C259,Cloud!A:A,1,0))),"Cloud",
IF(NOT(ISNA(VLOOKUP(C259,Ultimate!A:A,1,0))),"Ultimate", "Autre ERP"))))))))))))))</f>
        <v>Sage 100</v>
      </c>
      <c r="H259" s="13" t="str">
        <f>IF(NOT(ISNA(VLOOKUP(C259,'100P'!A:A,1,0))),"PrestaShop",
IF(NOT(ISNA(VLOOKUP(C259,'100W'!A:A,1,0))),"WooCommerce",
IF(NOT(ISNA(VLOOKUP(C259,'100S'!A:A,1,0))),"Shopify",
IF(NOT(ISNA(VLOOKUP(C259,EP!A:A,1,0))),"PrestaShop",
IF(NOT(ISNA(VLOOKUP(C259,EW!A:A,1,0))),"WooCommerce",
IF(NOT(ISNA(VLOOKUP(C259,ES!A:A,1,0))),"Shopify",
IF(NOT(ISNA(VLOOKUP(C259,WP!A:A,1,0))),"PrestaShop",
IF(NOT(ISNA(VLOOKUP(C259,WW!A:A,1,0))),"WooCommerce",
IF(NOT(ISNA(VLOOKUP(C259,WS!A:A,1,0))),"Shopify",
IF(NOT(ISNA(VLOOKUP(C259,'50P'!A:A,1,0))),"PrestaShop",
IF(NOT(ISNA(VLOOKUP(C259,'50W'!A:A,1,0))),"WooCommerce",
IF(NOT(ISNA(VLOOKUP(C259,'50S'!A:A,1,0))),"Shopify",
IF(NOT(ISNA(VLOOKUP(C259,Cloud!A:A,1,0))),"Cloud",
IF(NOT(ISNA(VLOOKUP(C259,Ultimate!A:A,1,0))),"Ultimate", "Autre ERP"))))))))))))))</f>
        <v>PrestaShop</v>
      </c>
    </row>
    <row r="260" spans="1:8" hidden="1" x14ac:dyDescent="0.25">
      <c r="A260" s="12">
        <v>45579</v>
      </c>
      <c r="B260" s="13" t="s">
        <v>6</v>
      </c>
      <c r="C260" s="13" t="s">
        <v>232</v>
      </c>
      <c r="D260" s="13" t="s">
        <v>9</v>
      </c>
      <c r="E260" s="13" t="s">
        <v>10</v>
      </c>
      <c r="F260" s="13"/>
      <c r="G260" s="13" t="str">
        <f>IF(NOT(ISNA(VLOOKUP(C260,'100P'!A:A,1,0))),"Sage 100",
IF(NOT(ISNA(VLOOKUP(C260,'100W'!A:A,1,0))),"Sage 100",
IF(NOT(ISNA(VLOOKUP(C260,'100S'!A:A,1,0))),"Sage 100",
IF(NOT(ISNA(VLOOKUP(C260,EP!A:A,1,0))),"EBP",
IF(NOT(ISNA(VLOOKUP(C260,EW!A:A,1,0))),"EBP",
IF(NOT(ISNA(VLOOKUP(C260,ES!A:A,1,0))),"EBP",
IF(NOT(ISNA(VLOOKUP(C260,WP!A:A,1,0))),"WaveSoft",
IF(NOT(ISNA(VLOOKUP(C260,WW!A:A,1,0))),"WaveSoft",
IF(NOT(ISNA(VLOOKUP(C260,WS!A:A,1,0))),"WaveSoft",
IF(NOT(ISNA(VLOOKUP(C260,'50P'!A:A,1,0))),"Sage 50",
IF(NOT(ISNA(VLOOKUP(C260,'50W'!A:A,1,0))),"Sage 50",
IF(NOT(ISNA(VLOOKUP(C260,'50S'!A:A,1,0))),"Sage 50",
IF(NOT(ISNA(VLOOKUP(C260,Cloud!A:A,1,0))),"Cloud",
IF(NOT(ISNA(VLOOKUP(C260,Ultimate!A:A,1,0))),"Ultimate", "Autre ERP"))))))))))))))</f>
        <v>Sage 100</v>
      </c>
      <c r="H260" s="13" t="str">
        <f>IF(NOT(ISNA(VLOOKUP(C260,'100P'!A:A,1,0))),"PrestaShop",
IF(NOT(ISNA(VLOOKUP(C260,'100W'!A:A,1,0))),"WooCommerce",
IF(NOT(ISNA(VLOOKUP(C260,'100S'!A:A,1,0))),"Shopify",
IF(NOT(ISNA(VLOOKUP(C260,EP!A:A,1,0))),"PrestaShop",
IF(NOT(ISNA(VLOOKUP(C260,EW!A:A,1,0))),"WooCommerce",
IF(NOT(ISNA(VLOOKUP(C260,ES!A:A,1,0))),"Shopify",
IF(NOT(ISNA(VLOOKUP(C260,WP!A:A,1,0))),"PrestaShop",
IF(NOT(ISNA(VLOOKUP(C260,WW!A:A,1,0))),"WooCommerce",
IF(NOT(ISNA(VLOOKUP(C260,WS!A:A,1,0))),"Shopify",
IF(NOT(ISNA(VLOOKUP(C260,'50P'!A:A,1,0))),"PrestaShop",
IF(NOT(ISNA(VLOOKUP(C260,'50W'!A:A,1,0))),"WooCommerce",
IF(NOT(ISNA(VLOOKUP(C260,'50S'!A:A,1,0))),"Shopify",
IF(NOT(ISNA(VLOOKUP(C260,Cloud!A:A,1,0))),"Cloud",
IF(NOT(ISNA(VLOOKUP(C260,Ultimate!A:A,1,0))),"Ultimate", "Autre ERP"))))))))))))))</f>
        <v>PrestaShop</v>
      </c>
    </row>
    <row r="261" spans="1:8" hidden="1" x14ac:dyDescent="0.25">
      <c r="A261" s="12">
        <v>44382</v>
      </c>
      <c r="B261" s="13" t="s">
        <v>6</v>
      </c>
      <c r="C261" s="13" t="s">
        <v>237</v>
      </c>
      <c r="D261" s="13" t="s">
        <v>9</v>
      </c>
      <c r="E261" s="13" t="s">
        <v>10</v>
      </c>
      <c r="F261" s="13"/>
      <c r="G261" s="13" t="str">
        <f>IF(NOT(ISNA(VLOOKUP(C261,'100P'!A:A,1,0))),"Sage 100",
IF(NOT(ISNA(VLOOKUP(C261,'100W'!A:A,1,0))),"Sage 100",
IF(NOT(ISNA(VLOOKUP(C261,'100S'!A:A,1,0))),"Sage 100",
IF(NOT(ISNA(VLOOKUP(C261,EP!A:A,1,0))),"EBP",
IF(NOT(ISNA(VLOOKUP(C261,EW!A:A,1,0))),"EBP",
IF(NOT(ISNA(VLOOKUP(C261,ES!A:A,1,0))),"EBP",
IF(NOT(ISNA(VLOOKUP(C261,WP!A:A,1,0))),"WaveSoft",
IF(NOT(ISNA(VLOOKUP(C261,WW!A:A,1,0))),"WaveSoft",
IF(NOT(ISNA(VLOOKUP(C261,WS!A:A,1,0))),"WaveSoft",
IF(NOT(ISNA(VLOOKUP(C261,'50P'!A:A,1,0))),"Sage 50",
IF(NOT(ISNA(VLOOKUP(C261,'50W'!A:A,1,0))),"Sage 50",
IF(NOT(ISNA(VLOOKUP(C261,'50S'!A:A,1,0))),"Sage 50",
IF(NOT(ISNA(VLOOKUP(C261,Cloud!A:A,1,0))),"Cloud",
IF(NOT(ISNA(VLOOKUP(C261,Ultimate!A:A,1,0))),"Ultimate", "Autre ERP"))))))))))))))</f>
        <v>Sage 100</v>
      </c>
      <c r="H261" s="13" t="str">
        <f>IF(NOT(ISNA(VLOOKUP(C261,'100P'!A:A,1,0))),"PrestaShop",
IF(NOT(ISNA(VLOOKUP(C261,'100W'!A:A,1,0))),"WooCommerce",
IF(NOT(ISNA(VLOOKUP(C261,'100S'!A:A,1,0))),"Shopify",
IF(NOT(ISNA(VLOOKUP(C261,EP!A:A,1,0))),"PrestaShop",
IF(NOT(ISNA(VLOOKUP(C261,EW!A:A,1,0))),"WooCommerce",
IF(NOT(ISNA(VLOOKUP(C261,ES!A:A,1,0))),"Shopify",
IF(NOT(ISNA(VLOOKUP(C261,WP!A:A,1,0))),"PrestaShop",
IF(NOT(ISNA(VLOOKUP(C261,WW!A:A,1,0))),"WooCommerce",
IF(NOT(ISNA(VLOOKUP(C261,WS!A:A,1,0))),"Shopify",
IF(NOT(ISNA(VLOOKUP(C261,'50P'!A:A,1,0))),"PrestaShop",
IF(NOT(ISNA(VLOOKUP(C261,'50W'!A:A,1,0))),"WooCommerce",
IF(NOT(ISNA(VLOOKUP(C261,'50S'!A:A,1,0))),"Shopify",
IF(NOT(ISNA(VLOOKUP(C261,Cloud!A:A,1,0))),"Cloud",
IF(NOT(ISNA(VLOOKUP(C261,Ultimate!A:A,1,0))),"Ultimate", "Autre ERP"))))))))))))))</f>
        <v>PrestaShop</v>
      </c>
    </row>
    <row r="262" spans="1:8" hidden="1" x14ac:dyDescent="0.25">
      <c r="A262" s="12">
        <v>44900</v>
      </c>
      <c r="B262" s="13" t="s">
        <v>6</v>
      </c>
      <c r="C262" s="13" t="s">
        <v>853</v>
      </c>
      <c r="D262" s="13" t="s">
        <v>9</v>
      </c>
      <c r="E262" s="13" t="s">
        <v>10</v>
      </c>
      <c r="F262" s="13"/>
      <c r="G262" s="13" t="str">
        <f>IF(NOT(ISNA(VLOOKUP(C262,'100P'!A:A,1,0))),"Sage 100",
IF(NOT(ISNA(VLOOKUP(C262,'100W'!A:A,1,0))),"Sage 100",
IF(NOT(ISNA(VLOOKUP(C262,'100S'!A:A,1,0))),"Sage 100",
IF(NOT(ISNA(VLOOKUP(C262,EP!A:A,1,0))),"EBP",
IF(NOT(ISNA(VLOOKUP(C262,EW!A:A,1,0))),"EBP",
IF(NOT(ISNA(VLOOKUP(C262,ES!A:A,1,0))),"EBP",
IF(NOT(ISNA(VLOOKUP(C262,WP!A:A,1,0))),"WaveSoft",
IF(NOT(ISNA(VLOOKUP(C262,WW!A:A,1,0))),"WaveSoft",
IF(NOT(ISNA(VLOOKUP(C262,WS!A:A,1,0))),"WaveSoft",
IF(NOT(ISNA(VLOOKUP(C262,'50P'!A:A,1,0))),"Sage 50",
IF(NOT(ISNA(VLOOKUP(C262,'50W'!A:A,1,0))),"Sage 50",
IF(NOT(ISNA(VLOOKUP(C262,'50S'!A:A,1,0))),"Sage 50",
IF(NOT(ISNA(VLOOKUP(C262,Cloud!A:A,1,0))),"Cloud",
IF(NOT(ISNA(VLOOKUP(C262,Ultimate!A:A,1,0))),"Ultimate", "Autre ERP"))))))))))))))</f>
        <v>Sage 100</v>
      </c>
      <c r="H262" s="13" t="str">
        <f>IF(NOT(ISNA(VLOOKUP(C262,'100P'!A:A,1,0))),"PrestaShop",
IF(NOT(ISNA(VLOOKUP(C262,'100W'!A:A,1,0))),"WooCommerce",
IF(NOT(ISNA(VLOOKUP(C262,'100S'!A:A,1,0))),"Shopify",
IF(NOT(ISNA(VLOOKUP(C262,EP!A:A,1,0))),"PrestaShop",
IF(NOT(ISNA(VLOOKUP(C262,EW!A:A,1,0))),"WooCommerce",
IF(NOT(ISNA(VLOOKUP(C262,ES!A:A,1,0))),"Shopify",
IF(NOT(ISNA(VLOOKUP(C262,WP!A:A,1,0))),"PrestaShop",
IF(NOT(ISNA(VLOOKUP(C262,WW!A:A,1,0))),"WooCommerce",
IF(NOT(ISNA(VLOOKUP(C262,WS!A:A,1,0))),"Shopify",
IF(NOT(ISNA(VLOOKUP(C262,'50P'!A:A,1,0))),"PrestaShop",
IF(NOT(ISNA(VLOOKUP(C262,'50W'!A:A,1,0))),"WooCommerce",
IF(NOT(ISNA(VLOOKUP(C262,'50S'!A:A,1,0))),"Shopify",
IF(NOT(ISNA(VLOOKUP(C262,Cloud!A:A,1,0))),"Cloud",
IF(NOT(ISNA(VLOOKUP(C262,Ultimate!A:A,1,0))),"Ultimate", "Autre ERP"))))))))))))))</f>
        <v>PrestaShop</v>
      </c>
    </row>
    <row r="263" spans="1:8" hidden="1" x14ac:dyDescent="0.25">
      <c r="A263" s="12">
        <v>44392</v>
      </c>
      <c r="B263" s="13" t="s">
        <v>6</v>
      </c>
      <c r="C263" s="13" t="s">
        <v>247</v>
      </c>
      <c r="D263" s="13" t="s">
        <v>9</v>
      </c>
      <c r="E263" s="13" t="s">
        <v>70</v>
      </c>
      <c r="F263" s="13" t="s">
        <v>1730</v>
      </c>
      <c r="G263" s="13" t="str">
        <f>IF(NOT(ISNA(VLOOKUP(C263,'100P'!A:A,1,0))),"Sage 100",
IF(NOT(ISNA(VLOOKUP(C263,'100W'!A:A,1,0))),"Sage 100",
IF(NOT(ISNA(VLOOKUP(C263,'100S'!A:A,1,0))),"Sage 100",
IF(NOT(ISNA(VLOOKUP(C263,EP!A:A,1,0))),"EBP",
IF(NOT(ISNA(VLOOKUP(C263,EW!A:A,1,0))),"EBP",
IF(NOT(ISNA(VLOOKUP(C263,ES!A:A,1,0))),"EBP",
IF(NOT(ISNA(VLOOKUP(C263,WP!A:A,1,0))),"WaveSoft",
IF(NOT(ISNA(VLOOKUP(C263,WW!A:A,1,0))),"WaveSoft",
IF(NOT(ISNA(VLOOKUP(C263,WS!A:A,1,0))),"WaveSoft",
IF(NOT(ISNA(VLOOKUP(C263,'50P'!A:A,1,0))),"Sage 50",
IF(NOT(ISNA(VLOOKUP(C263,'50W'!A:A,1,0))),"Sage 50",
IF(NOT(ISNA(VLOOKUP(C263,'50S'!A:A,1,0))),"Sage 50",
IF(NOT(ISNA(VLOOKUP(C263,Cloud!A:A,1,0))),"Cloud",
IF(NOT(ISNA(VLOOKUP(C263,Ultimate!A:A,1,0))),"Ultimate", "Autre ERP"))))))))))))))</f>
        <v>Sage 100</v>
      </c>
      <c r="H263" s="13" t="str">
        <f>IF(NOT(ISNA(VLOOKUP(C263,'100P'!A:A,1,0))),"PrestaShop",
IF(NOT(ISNA(VLOOKUP(C263,'100W'!A:A,1,0))),"WooCommerce",
IF(NOT(ISNA(VLOOKUP(C263,'100S'!A:A,1,0))),"Shopify",
IF(NOT(ISNA(VLOOKUP(C263,EP!A:A,1,0))),"PrestaShop",
IF(NOT(ISNA(VLOOKUP(C263,EW!A:A,1,0))),"WooCommerce",
IF(NOT(ISNA(VLOOKUP(C263,ES!A:A,1,0))),"Shopify",
IF(NOT(ISNA(VLOOKUP(C263,WP!A:A,1,0))),"PrestaShop",
IF(NOT(ISNA(VLOOKUP(C263,WW!A:A,1,0))),"WooCommerce",
IF(NOT(ISNA(VLOOKUP(C263,WS!A:A,1,0))),"Shopify",
IF(NOT(ISNA(VLOOKUP(C263,'50P'!A:A,1,0))),"PrestaShop",
IF(NOT(ISNA(VLOOKUP(C263,'50W'!A:A,1,0))),"WooCommerce",
IF(NOT(ISNA(VLOOKUP(C263,'50S'!A:A,1,0))),"Shopify",
IF(NOT(ISNA(VLOOKUP(C263,Cloud!A:A,1,0))),"Cloud",
IF(NOT(ISNA(VLOOKUP(C263,Ultimate!A:A,1,0))),"Ultimate", "Autre ERP"))))))))))))))</f>
        <v>WooCommerce</v>
      </c>
    </row>
    <row r="264" spans="1:8" hidden="1" x14ac:dyDescent="0.25">
      <c r="A264" s="12">
        <v>45372</v>
      </c>
      <c r="B264" s="13" t="s">
        <v>6</v>
      </c>
      <c r="C264" s="13" t="s">
        <v>253</v>
      </c>
      <c r="D264" s="13" t="s">
        <v>9</v>
      </c>
      <c r="E264" s="13" t="s">
        <v>10</v>
      </c>
      <c r="F264" s="13"/>
      <c r="G264" s="13" t="str">
        <f>IF(NOT(ISNA(VLOOKUP(C264,'100P'!A:A,1,0))),"Sage 100",
IF(NOT(ISNA(VLOOKUP(C264,'100W'!A:A,1,0))),"Sage 100",
IF(NOT(ISNA(VLOOKUP(C264,'100S'!A:A,1,0))),"Sage 100",
IF(NOT(ISNA(VLOOKUP(C264,EP!A:A,1,0))),"EBP",
IF(NOT(ISNA(VLOOKUP(C264,EW!A:A,1,0))),"EBP",
IF(NOT(ISNA(VLOOKUP(C264,ES!A:A,1,0))),"EBP",
IF(NOT(ISNA(VLOOKUP(C264,WP!A:A,1,0))),"WaveSoft",
IF(NOT(ISNA(VLOOKUP(C264,WW!A:A,1,0))),"WaveSoft",
IF(NOT(ISNA(VLOOKUP(C264,WS!A:A,1,0))),"WaveSoft",
IF(NOT(ISNA(VLOOKUP(C264,'50P'!A:A,1,0))),"Sage 50",
IF(NOT(ISNA(VLOOKUP(C264,'50W'!A:A,1,0))),"Sage 50",
IF(NOT(ISNA(VLOOKUP(C264,'50S'!A:A,1,0))),"Sage 50",
IF(NOT(ISNA(VLOOKUP(C264,Cloud!A:A,1,0))),"Cloud",
IF(NOT(ISNA(VLOOKUP(C264,Ultimate!A:A,1,0))),"Ultimate", "Autre ERP"))))))))))))))</f>
        <v>Sage 100</v>
      </c>
      <c r="H264" s="13" t="str">
        <f>IF(NOT(ISNA(VLOOKUP(C264,'100P'!A:A,1,0))),"PrestaShop",
IF(NOT(ISNA(VLOOKUP(C264,'100W'!A:A,1,0))),"WooCommerce",
IF(NOT(ISNA(VLOOKUP(C264,'100S'!A:A,1,0))),"Shopify",
IF(NOT(ISNA(VLOOKUP(C264,EP!A:A,1,0))),"PrestaShop",
IF(NOT(ISNA(VLOOKUP(C264,EW!A:A,1,0))),"WooCommerce",
IF(NOT(ISNA(VLOOKUP(C264,ES!A:A,1,0))),"Shopify",
IF(NOT(ISNA(VLOOKUP(C264,WP!A:A,1,0))),"PrestaShop",
IF(NOT(ISNA(VLOOKUP(C264,WW!A:A,1,0))),"WooCommerce",
IF(NOT(ISNA(VLOOKUP(C264,WS!A:A,1,0))),"Shopify",
IF(NOT(ISNA(VLOOKUP(C264,'50P'!A:A,1,0))),"PrestaShop",
IF(NOT(ISNA(VLOOKUP(C264,'50W'!A:A,1,0))),"WooCommerce",
IF(NOT(ISNA(VLOOKUP(C264,'50S'!A:A,1,0))),"Shopify",
IF(NOT(ISNA(VLOOKUP(C264,Cloud!A:A,1,0))),"Cloud",
IF(NOT(ISNA(VLOOKUP(C264,Ultimate!A:A,1,0))),"Ultimate", "Autre ERP"))))))))))))))</f>
        <v>PrestaShop</v>
      </c>
    </row>
    <row r="265" spans="1:8" hidden="1" x14ac:dyDescent="0.25">
      <c r="A265" s="12">
        <v>45084</v>
      </c>
      <c r="B265" s="13" t="s">
        <v>6</v>
      </c>
      <c r="C265" s="13" t="s">
        <v>257</v>
      </c>
      <c r="D265" s="13" t="s">
        <v>9</v>
      </c>
      <c r="E265" s="13" t="s">
        <v>70</v>
      </c>
      <c r="F265" s="13" t="s">
        <v>1729</v>
      </c>
      <c r="G265" s="13" t="str">
        <f>IF(NOT(ISNA(VLOOKUP(C265,'100P'!A:A,1,0))),"Sage 100",
IF(NOT(ISNA(VLOOKUP(C265,'100W'!A:A,1,0))),"Sage 100",
IF(NOT(ISNA(VLOOKUP(C265,'100S'!A:A,1,0))),"Sage 100",
IF(NOT(ISNA(VLOOKUP(C265,EP!A:A,1,0))),"EBP",
IF(NOT(ISNA(VLOOKUP(C265,EW!A:A,1,0))),"EBP",
IF(NOT(ISNA(VLOOKUP(C265,ES!A:A,1,0))),"EBP",
IF(NOT(ISNA(VLOOKUP(C265,WP!A:A,1,0))),"WaveSoft",
IF(NOT(ISNA(VLOOKUP(C265,WW!A:A,1,0))),"WaveSoft",
IF(NOT(ISNA(VLOOKUP(C265,WS!A:A,1,0))),"WaveSoft",
IF(NOT(ISNA(VLOOKUP(C265,'50P'!A:A,1,0))),"Sage 50",
IF(NOT(ISNA(VLOOKUP(C265,'50W'!A:A,1,0))),"Sage 50",
IF(NOT(ISNA(VLOOKUP(C265,'50S'!A:A,1,0))),"Sage 50",
IF(NOT(ISNA(VLOOKUP(C265,Cloud!A:A,1,0))),"Cloud",
IF(NOT(ISNA(VLOOKUP(C265,Ultimate!A:A,1,0))),"Ultimate", "Autre ERP"))))))))))))))</f>
        <v>Sage 100</v>
      </c>
      <c r="H265" s="13" t="str">
        <f>IF(NOT(ISNA(VLOOKUP(C265,'100P'!A:A,1,0))),"PrestaShop",
IF(NOT(ISNA(VLOOKUP(C265,'100W'!A:A,1,0))),"WooCommerce",
IF(NOT(ISNA(VLOOKUP(C265,'100S'!A:A,1,0))),"Shopify",
IF(NOT(ISNA(VLOOKUP(C265,EP!A:A,1,0))),"PrestaShop",
IF(NOT(ISNA(VLOOKUP(C265,EW!A:A,1,0))),"WooCommerce",
IF(NOT(ISNA(VLOOKUP(C265,ES!A:A,1,0))),"Shopify",
IF(NOT(ISNA(VLOOKUP(C265,WP!A:A,1,0))),"PrestaShop",
IF(NOT(ISNA(VLOOKUP(C265,WW!A:A,1,0))),"WooCommerce",
IF(NOT(ISNA(VLOOKUP(C265,WS!A:A,1,0))),"Shopify",
IF(NOT(ISNA(VLOOKUP(C265,'50P'!A:A,1,0))),"PrestaShop",
IF(NOT(ISNA(VLOOKUP(C265,'50W'!A:A,1,0))),"WooCommerce",
IF(NOT(ISNA(VLOOKUP(C265,'50S'!A:A,1,0))),"Shopify",
IF(NOT(ISNA(VLOOKUP(C265,Cloud!A:A,1,0))),"Cloud",
IF(NOT(ISNA(VLOOKUP(C265,Ultimate!A:A,1,0))),"Ultimate", "Autre ERP"))))))))))))))</f>
        <v>WooCommerce</v>
      </c>
    </row>
    <row r="266" spans="1:8" hidden="1" x14ac:dyDescent="0.25">
      <c r="A266" s="12">
        <v>45672</v>
      </c>
      <c r="B266" s="13" t="s">
        <v>6</v>
      </c>
      <c r="C266" s="13" t="s">
        <v>259</v>
      </c>
      <c r="D266" s="13" t="s">
        <v>9</v>
      </c>
      <c r="E266" s="13" t="s">
        <v>10</v>
      </c>
      <c r="F266" s="13"/>
      <c r="G266" s="13" t="str">
        <f>IF(NOT(ISNA(VLOOKUP(C266,'100P'!A:A,1,0))),"Sage 100",
IF(NOT(ISNA(VLOOKUP(C266,'100W'!A:A,1,0))),"Sage 100",
IF(NOT(ISNA(VLOOKUP(C266,'100S'!A:A,1,0))),"Sage 100",
IF(NOT(ISNA(VLOOKUP(C266,EP!A:A,1,0))),"EBP",
IF(NOT(ISNA(VLOOKUP(C266,EW!A:A,1,0))),"EBP",
IF(NOT(ISNA(VLOOKUP(C266,ES!A:A,1,0))),"EBP",
IF(NOT(ISNA(VLOOKUP(C266,WP!A:A,1,0))),"WaveSoft",
IF(NOT(ISNA(VLOOKUP(C266,WW!A:A,1,0))),"WaveSoft",
IF(NOT(ISNA(VLOOKUP(C266,WS!A:A,1,0))),"WaveSoft",
IF(NOT(ISNA(VLOOKUP(C266,'50P'!A:A,1,0))),"Sage 50",
IF(NOT(ISNA(VLOOKUP(C266,'50W'!A:A,1,0))),"Sage 50",
IF(NOT(ISNA(VLOOKUP(C266,'50S'!A:A,1,0))),"Sage 50",
IF(NOT(ISNA(VLOOKUP(C266,Cloud!A:A,1,0))),"Cloud",
IF(NOT(ISNA(VLOOKUP(C266,Ultimate!A:A,1,0))),"Ultimate", "Autre ERP"))))))))))))))</f>
        <v>Sage 100</v>
      </c>
      <c r="H266" s="13" t="str">
        <f>IF(NOT(ISNA(VLOOKUP(C266,'100P'!A:A,1,0))),"PrestaShop",
IF(NOT(ISNA(VLOOKUP(C266,'100W'!A:A,1,0))),"WooCommerce",
IF(NOT(ISNA(VLOOKUP(C266,'100S'!A:A,1,0))),"Shopify",
IF(NOT(ISNA(VLOOKUP(C266,EP!A:A,1,0))),"PrestaShop",
IF(NOT(ISNA(VLOOKUP(C266,EW!A:A,1,0))),"WooCommerce",
IF(NOT(ISNA(VLOOKUP(C266,ES!A:A,1,0))),"Shopify",
IF(NOT(ISNA(VLOOKUP(C266,WP!A:A,1,0))),"PrestaShop",
IF(NOT(ISNA(VLOOKUP(C266,WW!A:A,1,0))),"WooCommerce",
IF(NOT(ISNA(VLOOKUP(C266,WS!A:A,1,0))),"Shopify",
IF(NOT(ISNA(VLOOKUP(C266,'50P'!A:A,1,0))),"PrestaShop",
IF(NOT(ISNA(VLOOKUP(C266,'50W'!A:A,1,0))),"WooCommerce",
IF(NOT(ISNA(VLOOKUP(C266,'50S'!A:A,1,0))),"Shopify",
IF(NOT(ISNA(VLOOKUP(C266,Cloud!A:A,1,0))),"Cloud",
IF(NOT(ISNA(VLOOKUP(C266,Ultimate!A:A,1,0))),"Ultimate", "Autre ERP"))))))))))))))</f>
        <v>PrestaShop</v>
      </c>
    </row>
    <row r="267" spans="1:8" hidden="1" x14ac:dyDescent="0.25">
      <c r="A267" s="12">
        <v>45132</v>
      </c>
      <c r="B267" s="13" t="s">
        <v>6</v>
      </c>
      <c r="C267" s="13" t="s">
        <v>262</v>
      </c>
      <c r="D267" s="13" t="s">
        <v>9</v>
      </c>
      <c r="E267" s="13" t="s">
        <v>10</v>
      </c>
      <c r="F267" s="13"/>
      <c r="G267" s="13" t="str">
        <f>IF(NOT(ISNA(VLOOKUP(C267,'100P'!A:A,1,0))),"Sage 100",
IF(NOT(ISNA(VLOOKUP(C267,'100W'!A:A,1,0))),"Sage 100",
IF(NOT(ISNA(VLOOKUP(C267,'100S'!A:A,1,0))),"Sage 100",
IF(NOT(ISNA(VLOOKUP(C267,EP!A:A,1,0))),"EBP",
IF(NOT(ISNA(VLOOKUP(C267,EW!A:A,1,0))),"EBP",
IF(NOT(ISNA(VLOOKUP(C267,ES!A:A,1,0))),"EBP",
IF(NOT(ISNA(VLOOKUP(C267,WP!A:A,1,0))),"WaveSoft",
IF(NOT(ISNA(VLOOKUP(C267,WW!A:A,1,0))),"WaveSoft",
IF(NOT(ISNA(VLOOKUP(C267,WS!A:A,1,0))),"WaveSoft",
IF(NOT(ISNA(VLOOKUP(C267,'50P'!A:A,1,0))),"Sage 50",
IF(NOT(ISNA(VLOOKUP(C267,'50W'!A:A,1,0))),"Sage 50",
IF(NOT(ISNA(VLOOKUP(C267,'50S'!A:A,1,0))),"Sage 50",
IF(NOT(ISNA(VLOOKUP(C267,Cloud!A:A,1,0))),"Cloud",
IF(NOT(ISNA(VLOOKUP(C267,Ultimate!A:A,1,0))),"Ultimate", "Autre ERP"))))))))))))))</f>
        <v>Sage 100</v>
      </c>
      <c r="H267" s="13" t="str">
        <f>IF(NOT(ISNA(VLOOKUP(C267,'100P'!A:A,1,0))),"PrestaShop",
IF(NOT(ISNA(VLOOKUP(C267,'100W'!A:A,1,0))),"WooCommerce",
IF(NOT(ISNA(VLOOKUP(C267,'100S'!A:A,1,0))),"Shopify",
IF(NOT(ISNA(VLOOKUP(C267,EP!A:A,1,0))),"PrestaShop",
IF(NOT(ISNA(VLOOKUP(C267,EW!A:A,1,0))),"WooCommerce",
IF(NOT(ISNA(VLOOKUP(C267,ES!A:A,1,0))),"Shopify",
IF(NOT(ISNA(VLOOKUP(C267,WP!A:A,1,0))),"PrestaShop",
IF(NOT(ISNA(VLOOKUP(C267,WW!A:A,1,0))),"WooCommerce",
IF(NOT(ISNA(VLOOKUP(C267,WS!A:A,1,0))),"Shopify",
IF(NOT(ISNA(VLOOKUP(C267,'50P'!A:A,1,0))),"PrestaShop",
IF(NOT(ISNA(VLOOKUP(C267,'50W'!A:A,1,0))),"WooCommerce",
IF(NOT(ISNA(VLOOKUP(C267,'50S'!A:A,1,0))),"Shopify",
IF(NOT(ISNA(VLOOKUP(C267,Cloud!A:A,1,0))),"Cloud",
IF(NOT(ISNA(VLOOKUP(C267,Ultimate!A:A,1,0))),"Ultimate", "Autre ERP"))))))))))))))</f>
        <v>PrestaShop</v>
      </c>
    </row>
    <row r="268" spans="1:8" hidden="1" x14ac:dyDescent="0.25">
      <c r="A268" s="12">
        <v>45253</v>
      </c>
      <c r="B268" s="13" t="s">
        <v>6</v>
      </c>
      <c r="C268" s="13" t="s">
        <v>264</v>
      </c>
      <c r="D268" s="13" t="s">
        <v>9</v>
      </c>
      <c r="E268" s="13" t="s">
        <v>10</v>
      </c>
      <c r="F268" s="13"/>
      <c r="G268" s="13" t="str">
        <f>IF(NOT(ISNA(VLOOKUP(C268,'100P'!A:A,1,0))),"Sage 100",
IF(NOT(ISNA(VLOOKUP(C268,'100W'!A:A,1,0))),"Sage 100",
IF(NOT(ISNA(VLOOKUP(C268,'100S'!A:A,1,0))),"Sage 100",
IF(NOT(ISNA(VLOOKUP(C268,EP!A:A,1,0))),"EBP",
IF(NOT(ISNA(VLOOKUP(C268,EW!A:A,1,0))),"EBP",
IF(NOT(ISNA(VLOOKUP(C268,ES!A:A,1,0))),"EBP",
IF(NOT(ISNA(VLOOKUP(C268,WP!A:A,1,0))),"WaveSoft",
IF(NOT(ISNA(VLOOKUP(C268,WW!A:A,1,0))),"WaveSoft",
IF(NOT(ISNA(VLOOKUP(C268,WS!A:A,1,0))),"WaveSoft",
IF(NOT(ISNA(VLOOKUP(C268,'50P'!A:A,1,0))),"Sage 50",
IF(NOT(ISNA(VLOOKUP(C268,'50W'!A:A,1,0))),"Sage 50",
IF(NOT(ISNA(VLOOKUP(C268,'50S'!A:A,1,0))),"Sage 50",
IF(NOT(ISNA(VLOOKUP(C268,Cloud!A:A,1,0))),"Cloud",
IF(NOT(ISNA(VLOOKUP(C268,Ultimate!A:A,1,0))),"Ultimate", "Autre ERP"))))))))))))))</f>
        <v>Sage 100</v>
      </c>
      <c r="H268" s="13" t="str">
        <f>IF(NOT(ISNA(VLOOKUP(C268,'100P'!A:A,1,0))),"PrestaShop",
IF(NOT(ISNA(VLOOKUP(C268,'100W'!A:A,1,0))),"WooCommerce",
IF(NOT(ISNA(VLOOKUP(C268,'100S'!A:A,1,0))),"Shopify",
IF(NOT(ISNA(VLOOKUP(C268,EP!A:A,1,0))),"PrestaShop",
IF(NOT(ISNA(VLOOKUP(C268,EW!A:A,1,0))),"WooCommerce",
IF(NOT(ISNA(VLOOKUP(C268,ES!A:A,1,0))),"Shopify",
IF(NOT(ISNA(VLOOKUP(C268,WP!A:A,1,0))),"PrestaShop",
IF(NOT(ISNA(VLOOKUP(C268,WW!A:A,1,0))),"WooCommerce",
IF(NOT(ISNA(VLOOKUP(C268,WS!A:A,1,0))),"Shopify",
IF(NOT(ISNA(VLOOKUP(C268,'50P'!A:A,1,0))),"PrestaShop",
IF(NOT(ISNA(VLOOKUP(C268,'50W'!A:A,1,0))),"WooCommerce",
IF(NOT(ISNA(VLOOKUP(C268,'50S'!A:A,1,0))),"Shopify",
IF(NOT(ISNA(VLOOKUP(C268,Cloud!A:A,1,0))),"Cloud",
IF(NOT(ISNA(VLOOKUP(C268,Ultimate!A:A,1,0))),"Ultimate", "Autre ERP"))))))))))))))</f>
        <v>PrestaShop</v>
      </c>
    </row>
    <row r="269" spans="1:8" hidden="1" x14ac:dyDescent="0.25">
      <c r="A269" s="12">
        <v>45100</v>
      </c>
      <c r="B269" s="13" t="s">
        <v>6</v>
      </c>
      <c r="C269" s="13" t="s">
        <v>265</v>
      </c>
      <c r="D269" s="13" t="s">
        <v>9</v>
      </c>
      <c r="E269" s="13" t="s">
        <v>10</v>
      </c>
      <c r="F269" s="13"/>
      <c r="G269" s="13" t="str">
        <f>IF(NOT(ISNA(VLOOKUP(C269,'100P'!A:A,1,0))),"Sage 100",
IF(NOT(ISNA(VLOOKUP(C269,'100W'!A:A,1,0))),"Sage 100",
IF(NOT(ISNA(VLOOKUP(C269,'100S'!A:A,1,0))),"Sage 100",
IF(NOT(ISNA(VLOOKUP(C269,EP!A:A,1,0))),"EBP",
IF(NOT(ISNA(VLOOKUP(C269,EW!A:A,1,0))),"EBP",
IF(NOT(ISNA(VLOOKUP(C269,ES!A:A,1,0))),"EBP",
IF(NOT(ISNA(VLOOKUP(C269,WP!A:A,1,0))),"WaveSoft",
IF(NOT(ISNA(VLOOKUP(C269,WW!A:A,1,0))),"WaveSoft",
IF(NOT(ISNA(VLOOKUP(C269,WS!A:A,1,0))),"WaveSoft",
IF(NOT(ISNA(VLOOKUP(C269,'50P'!A:A,1,0))),"Sage 50",
IF(NOT(ISNA(VLOOKUP(C269,'50W'!A:A,1,0))),"Sage 50",
IF(NOT(ISNA(VLOOKUP(C269,'50S'!A:A,1,0))),"Sage 50",
IF(NOT(ISNA(VLOOKUP(C269,Cloud!A:A,1,0))),"Cloud",
IF(NOT(ISNA(VLOOKUP(C269,Ultimate!A:A,1,0))),"Ultimate", "Autre ERP"))))))))))))))</f>
        <v>Sage 100</v>
      </c>
      <c r="H269" s="13" t="str">
        <f>IF(NOT(ISNA(VLOOKUP(C269,'100P'!A:A,1,0))),"PrestaShop",
IF(NOT(ISNA(VLOOKUP(C269,'100W'!A:A,1,0))),"WooCommerce",
IF(NOT(ISNA(VLOOKUP(C269,'100S'!A:A,1,0))),"Shopify",
IF(NOT(ISNA(VLOOKUP(C269,EP!A:A,1,0))),"PrestaShop",
IF(NOT(ISNA(VLOOKUP(C269,EW!A:A,1,0))),"WooCommerce",
IF(NOT(ISNA(VLOOKUP(C269,ES!A:A,1,0))),"Shopify",
IF(NOT(ISNA(VLOOKUP(C269,WP!A:A,1,0))),"PrestaShop",
IF(NOT(ISNA(VLOOKUP(C269,WW!A:A,1,0))),"WooCommerce",
IF(NOT(ISNA(VLOOKUP(C269,WS!A:A,1,0))),"Shopify",
IF(NOT(ISNA(VLOOKUP(C269,'50P'!A:A,1,0))),"PrestaShop",
IF(NOT(ISNA(VLOOKUP(C269,'50W'!A:A,1,0))),"WooCommerce",
IF(NOT(ISNA(VLOOKUP(C269,'50S'!A:A,1,0))),"Shopify",
IF(NOT(ISNA(VLOOKUP(C269,Cloud!A:A,1,0))),"Cloud",
IF(NOT(ISNA(VLOOKUP(C269,Ultimate!A:A,1,0))),"Ultimate", "Autre ERP"))))))))))))))</f>
        <v>PrestaShop</v>
      </c>
    </row>
    <row r="270" spans="1:8" hidden="1" x14ac:dyDescent="0.25">
      <c r="A270" s="12">
        <v>45247</v>
      </c>
      <c r="B270" s="13" t="s">
        <v>6</v>
      </c>
      <c r="C270" s="13" t="s">
        <v>267</v>
      </c>
      <c r="D270" s="13" t="s">
        <v>9</v>
      </c>
      <c r="E270" s="13" t="s">
        <v>10</v>
      </c>
      <c r="F270" s="13"/>
      <c r="G270" s="13" t="str">
        <f>IF(NOT(ISNA(VLOOKUP(C270,'100P'!A:A,1,0))),"Sage 100",
IF(NOT(ISNA(VLOOKUP(C270,'100W'!A:A,1,0))),"Sage 100",
IF(NOT(ISNA(VLOOKUP(C270,'100S'!A:A,1,0))),"Sage 100",
IF(NOT(ISNA(VLOOKUP(C270,EP!A:A,1,0))),"EBP",
IF(NOT(ISNA(VLOOKUP(C270,EW!A:A,1,0))),"EBP",
IF(NOT(ISNA(VLOOKUP(C270,ES!A:A,1,0))),"EBP",
IF(NOT(ISNA(VLOOKUP(C270,WP!A:A,1,0))),"WaveSoft",
IF(NOT(ISNA(VLOOKUP(C270,WW!A:A,1,0))),"WaveSoft",
IF(NOT(ISNA(VLOOKUP(C270,WS!A:A,1,0))),"WaveSoft",
IF(NOT(ISNA(VLOOKUP(C270,'50P'!A:A,1,0))),"Sage 50",
IF(NOT(ISNA(VLOOKUP(C270,'50W'!A:A,1,0))),"Sage 50",
IF(NOT(ISNA(VLOOKUP(C270,'50S'!A:A,1,0))),"Sage 50",
IF(NOT(ISNA(VLOOKUP(C270,Cloud!A:A,1,0))),"Cloud",
IF(NOT(ISNA(VLOOKUP(C270,Ultimate!A:A,1,0))),"Ultimate", "Autre ERP"))))))))))))))</f>
        <v>Sage 100</v>
      </c>
      <c r="H270" s="13" t="str">
        <f>IF(NOT(ISNA(VLOOKUP(C270,'100P'!A:A,1,0))),"PrestaShop",
IF(NOT(ISNA(VLOOKUP(C270,'100W'!A:A,1,0))),"WooCommerce",
IF(NOT(ISNA(VLOOKUP(C270,'100S'!A:A,1,0))),"Shopify",
IF(NOT(ISNA(VLOOKUP(C270,EP!A:A,1,0))),"PrestaShop",
IF(NOT(ISNA(VLOOKUP(C270,EW!A:A,1,0))),"WooCommerce",
IF(NOT(ISNA(VLOOKUP(C270,ES!A:A,1,0))),"Shopify",
IF(NOT(ISNA(VLOOKUP(C270,WP!A:A,1,0))),"PrestaShop",
IF(NOT(ISNA(VLOOKUP(C270,WW!A:A,1,0))),"WooCommerce",
IF(NOT(ISNA(VLOOKUP(C270,WS!A:A,1,0))),"Shopify",
IF(NOT(ISNA(VLOOKUP(C270,'50P'!A:A,1,0))),"PrestaShop",
IF(NOT(ISNA(VLOOKUP(C270,'50W'!A:A,1,0))),"WooCommerce",
IF(NOT(ISNA(VLOOKUP(C270,'50S'!A:A,1,0))),"Shopify",
IF(NOT(ISNA(VLOOKUP(C270,Cloud!A:A,1,0))),"Cloud",
IF(NOT(ISNA(VLOOKUP(C270,Ultimate!A:A,1,0))),"Ultimate", "Autre ERP"))))))))))))))</f>
        <v>PrestaShop</v>
      </c>
    </row>
    <row r="271" spans="1:8" hidden="1" x14ac:dyDescent="0.25">
      <c r="A271" s="12">
        <v>44098</v>
      </c>
      <c r="B271" s="13" t="s">
        <v>6</v>
      </c>
      <c r="C271" s="13" t="s">
        <v>859</v>
      </c>
      <c r="D271" s="13" t="s">
        <v>9</v>
      </c>
      <c r="E271" s="13" t="s">
        <v>10</v>
      </c>
      <c r="F271" s="13"/>
      <c r="G271" s="13" t="str">
        <f>IF(NOT(ISNA(VLOOKUP(C271,'100P'!A:A,1,0))),"Sage 100",
IF(NOT(ISNA(VLOOKUP(C271,'100W'!A:A,1,0))),"Sage 100",
IF(NOT(ISNA(VLOOKUP(C271,'100S'!A:A,1,0))),"Sage 100",
IF(NOT(ISNA(VLOOKUP(C271,EP!A:A,1,0))),"EBP",
IF(NOT(ISNA(VLOOKUP(C271,EW!A:A,1,0))),"EBP",
IF(NOT(ISNA(VLOOKUP(C271,ES!A:A,1,0))),"EBP",
IF(NOT(ISNA(VLOOKUP(C271,WP!A:A,1,0))),"WaveSoft",
IF(NOT(ISNA(VLOOKUP(C271,WW!A:A,1,0))),"WaveSoft",
IF(NOT(ISNA(VLOOKUP(C271,WS!A:A,1,0))),"WaveSoft",
IF(NOT(ISNA(VLOOKUP(C271,'50P'!A:A,1,0))),"Sage 50",
IF(NOT(ISNA(VLOOKUP(C271,'50W'!A:A,1,0))),"Sage 50",
IF(NOT(ISNA(VLOOKUP(C271,'50S'!A:A,1,0))),"Sage 50",
IF(NOT(ISNA(VLOOKUP(C271,Cloud!A:A,1,0))),"Cloud",
IF(NOT(ISNA(VLOOKUP(C271,Ultimate!A:A,1,0))),"Ultimate", "Autre ERP"))))))))))))))</f>
        <v>Sage 100</v>
      </c>
      <c r="H271" s="13" t="str">
        <f>IF(NOT(ISNA(VLOOKUP(C271,'100P'!A:A,1,0))),"PrestaShop",
IF(NOT(ISNA(VLOOKUP(C271,'100W'!A:A,1,0))),"WooCommerce",
IF(NOT(ISNA(VLOOKUP(C271,'100S'!A:A,1,0))),"Shopify",
IF(NOT(ISNA(VLOOKUP(C271,EP!A:A,1,0))),"PrestaShop",
IF(NOT(ISNA(VLOOKUP(C271,EW!A:A,1,0))),"WooCommerce",
IF(NOT(ISNA(VLOOKUP(C271,ES!A:A,1,0))),"Shopify",
IF(NOT(ISNA(VLOOKUP(C271,WP!A:A,1,0))),"PrestaShop",
IF(NOT(ISNA(VLOOKUP(C271,WW!A:A,1,0))),"WooCommerce",
IF(NOT(ISNA(VLOOKUP(C271,WS!A:A,1,0))),"Shopify",
IF(NOT(ISNA(VLOOKUP(C271,'50P'!A:A,1,0))),"PrestaShop",
IF(NOT(ISNA(VLOOKUP(C271,'50W'!A:A,1,0))),"WooCommerce",
IF(NOT(ISNA(VLOOKUP(C271,'50S'!A:A,1,0))),"Shopify",
IF(NOT(ISNA(VLOOKUP(C271,Cloud!A:A,1,0))),"Cloud",
IF(NOT(ISNA(VLOOKUP(C271,Ultimate!A:A,1,0))),"Ultimate", "Autre ERP"))))))))))))))</f>
        <v>PrestaShop</v>
      </c>
    </row>
    <row r="272" spans="1:8" hidden="1" x14ac:dyDescent="0.25">
      <c r="A272" s="12">
        <v>45373</v>
      </c>
      <c r="B272" s="13" t="s">
        <v>6</v>
      </c>
      <c r="C272" s="13" t="s">
        <v>860</v>
      </c>
      <c r="D272" s="13" t="s">
        <v>9</v>
      </c>
      <c r="E272" s="13" t="s">
        <v>10</v>
      </c>
      <c r="F272" s="13"/>
      <c r="G272" s="13" t="str">
        <f>IF(NOT(ISNA(VLOOKUP(C272,'100P'!A:A,1,0))),"Sage 100",
IF(NOT(ISNA(VLOOKUP(C272,'100W'!A:A,1,0))),"Sage 100",
IF(NOT(ISNA(VLOOKUP(C272,'100S'!A:A,1,0))),"Sage 100",
IF(NOT(ISNA(VLOOKUP(C272,EP!A:A,1,0))),"EBP",
IF(NOT(ISNA(VLOOKUP(C272,EW!A:A,1,0))),"EBP",
IF(NOT(ISNA(VLOOKUP(C272,ES!A:A,1,0))),"EBP",
IF(NOT(ISNA(VLOOKUP(C272,WP!A:A,1,0))),"WaveSoft",
IF(NOT(ISNA(VLOOKUP(C272,WW!A:A,1,0))),"WaveSoft",
IF(NOT(ISNA(VLOOKUP(C272,WS!A:A,1,0))),"WaveSoft",
IF(NOT(ISNA(VLOOKUP(C272,'50P'!A:A,1,0))),"Sage 50",
IF(NOT(ISNA(VLOOKUP(C272,'50W'!A:A,1,0))),"Sage 50",
IF(NOT(ISNA(VLOOKUP(C272,'50S'!A:A,1,0))),"Sage 50",
IF(NOT(ISNA(VLOOKUP(C272,Cloud!A:A,1,0))),"Cloud",
IF(NOT(ISNA(VLOOKUP(C272,Ultimate!A:A,1,0))),"Ultimate", "Autre ERP"))))))))))))))</f>
        <v>Sage 100</v>
      </c>
      <c r="H272" s="13" t="str">
        <f>IF(NOT(ISNA(VLOOKUP(C272,'100P'!A:A,1,0))),"PrestaShop",
IF(NOT(ISNA(VLOOKUP(C272,'100W'!A:A,1,0))),"WooCommerce",
IF(NOT(ISNA(VLOOKUP(C272,'100S'!A:A,1,0))),"Shopify",
IF(NOT(ISNA(VLOOKUP(C272,EP!A:A,1,0))),"PrestaShop",
IF(NOT(ISNA(VLOOKUP(C272,EW!A:A,1,0))),"WooCommerce",
IF(NOT(ISNA(VLOOKUP(C272,ES!A:A,1,0))),"Shopify",
IF(NOT(ISNA(VLOOKUP(C272,WP!A:A,1,0))),"PrestaShop",
IF(NOT(ISNA(VLOOKUP(C272,WW!A:A,1,0))),"WooCommerce",
IF(NOT(ISNA(VLOOKUP(C272,WS!A:A,1,0))),"Shopify",
IF(NOT(ISNA(VLOOKUP(C272,'50P'!A:A,1,0))),"PrestaShop",
IF(NOT(ISNA(VLOOKUP(C272,'50W'!A:A,1,0))),"WooCommerce",
IF(NOT(ISNA(VLOOKUP(C272,'50S'!A:A,1,0))),"Shopify",
IF(NOT(ISNA(VLOOKUP(C272,Cloud!A:A,1,0))),"Cloud",
IF(NOT(ISNA(VLOOKUP(C272,Ultimate!A:A,1,0))),"Ultimate", "Autre ERP"))))))))))))))</f>
        <v>PrestaShop</v>
      </c>
    </row>
    <row r="273" spans="1:8" hidden="1" x14ac:dyDescent="0.25">
      <c r="A273" s="12">
        <v>44840</v>
      </c>
      <c r="B273" s="13" t="s">
        <v>6</v>
      </c>
      <c r="C273" s="13" t="s">
        <v>862</v>
      </c>
      <c r="D273" s="13" t="s">
        <v>9</v>
      </c>
      <c r="E273" s="13" t="s">
        <v>10</v>
      </c>
      <c r="F273" s="13"/>
      <c r="G273" s="13" t="str">
        <f>IF(NOT(ISNA(VLOOKUP(C273,'100P'!A:A,1,0))),"Sage 100",
IF(NOT(ISNA(VLOOKUP(C273,'100W'!A:A,1,0))),"Sage 100",
IF(NOT(ISNA(VLOOKUP(C273,'100S'!A:A,1,0))),"Sage 100",
IF(NOT(ISNA(VLOOKUP(C273,EP!A:A,1,0))),"EBP",
IF(NOT(ISNA(VLOOKUP(C273,EW!A:A,1,0))),"EBP",
IF(NOT(ISNA(VLOOKUP(C273,ES!A:A,1,0))),"EBP",
IF(NOT(ISNA(VLOOKUP(C273,WP!A:A,1,0))),"WaveSoft",
IF(NOT(ISNA(VLOOKUP(C273,WW!A:A,1,0))),"WaveSoft",
IF(NOT(ISNA(VLOOKUP(C273,WS!A:A,1,0))),"WaveSoft",
IF(NOT(ISNA(VLOOKUP(C273,'50P'!A:A,1,0))),"Sage 50",
IF(NOT(ISNA(VLOOKUP(C273,'50W'!A:A,1,0))),"Sage 50",
IF(NOT(ISNA(VLOOKUP(C273,'50S'!A:A,1,0))),"Sage 50",
IF(NOT(ISNA(VLOOKUP(C273,Cloud!A:A,1,0))),"Cloud",
IF(NOT(ISNA(VLOOKUP(C273,Ultimate!A:A,1,0))),"Ultimate", "Autre ERP"))))))))))))))</f>
        <v>Sage 100</v>
      </c>
      <c r="H273" s="13" t="str">
        <f>IF(NOT(ISNA(VLOOKUP(C273,'100P'!A:A,1,0))),"PrestaShop",
IF(NOT(ISNA(VLOOKUP(C273,'100W'!A:A,1,0))),"WooCommerce",
IF(NOT(ISNA(VLOOKUP(C273,'100S'!A:A,1,0))),"Shopify",
IF(NOT(ISNA(VLOOKUP(C273,EP!A:A,1,0))),"PrestaShop",
IF(NOT(ISNA(VLOOKUP(C273,EW!A:A,1,0))),"WooCommerce",
IF(NOT(ISNA(VLOOKUP(C273,ES!A:A,1,0))),"Shopify",
IF(NOT(ISNA(VLOOKUP(C273,WP!A:A,1,0))),"PrestaShop",
IF(NOT(ISNA(VLOOKUP(C273,WW!A:A,1,0))),"WooCommerce",
IF(NOT(ISNA(VLOOKUP(C273,WS!A:A,1,0))),"Shopify",
IF(NOT(ISNA(VLOOKUP(C273,'50P'!A:A,1,0))),"PrestaShop",
IF(NOT(ISNA(VLOOKUP(C273,'50W'!A:A,1,0))),"WooCommerce",
IF(NOT(ISNA(VLOOKUP(C273,'50S'!A:A,1,0))),"Shopify",
IF(NOT(ISNA(VLOOKUP(C273,Cloud!A:A,1,0))),"Cloud",
IF(NOT(ISNA(VLOOKUP(C273,Ultimate!A:A,1,0))),"Ultimate", "Autre ERP"))))))))))))))</f>
        <v>PrestaShop</v>
      </c>
    </row>
    <row r="274" spans="1:8" hidden="1" x14ac:dyDescent="0.25">
      <c r="A274" s="12">
        <v>44789</v>
      </c>
      <c r="B274" s="13" t="s">
        <v>6</v>
      </c>
      <c r="C274" s="13" t="s">
        <v>282</v>
      </c>
      <c r="D274" s="13" t="s">
        <v>9</v>
      </c>
      <c r="E274" s="13" t="s">
        <v>10</v>
      </c>
      <c r="F274" s="13"/>
      <c r="G274" s="13" t="str">
        <f>IF(NOT(ISNA(VLOOKUP(C274,'100P'!A:A,1,0))),"Sage 100",
IF(NOT(ISNA(VLOOKUP(C274,'100W'!A:A,1,0))),"Sage 100",
IF(NOT(ISNA(VLOOKUP(C274,'100S'!A:A,1,0))),"Sage 100",
IF(NOT(ISNA(VLOOKUP(C274,EP!A:A,1,0))),"EBP",
IF(NOT(ISNA(VLOOKUP(C274,EW!A:A,1,0))),"EBP",
IF(NOT(ISNA(VLOOKUP(C274,ES!A:A,1,0))),"EBP",
IF(NOT(ISNA(VLOOKUP(C274,WP!A:A,1,0))),"WaveSoft",
IF(NOT(ISNA(VLOOKUP(C274,WW!A:A,1,0))),"WaveSoft",
IF(NOT(ISNA(VLOOKUP(C274,WS!A:A,1,0))),"WaveSoft",
IF(NOT(ISNA(VLOOKUP(C274,'50P'!A:A,1,0))),"Sage 50",
IF(NOT(ISNA(VLOOKUP(C274,'50W'!A:A,1,0))),"Sage 50",
IF(NOT(ISNA(VLOOKUP(C274,'50S'!A:A,1,0))),"Sage 50",
IF(NOT(ISNA(VLOOKUP(C274,Cloud!A:A,1,0))),"Cloud",
IF(NOT(ISNA(VLOOKUP(C274,Ultimate!A:A,1,0))),"Ultimate", "Autre ERP"))))))))))))))</f>
        <v>Sage 100</v>
      </c>
      <c r="H274" s="13" t="str">
        <f>IF(NOT(ISNA(VLOOKUP(C274,'100P'!A:A,1,0))),"PrestaShop",
IF(NOT(ISNA(VLOOKUP(C274,'100W'!A:A,1,0))),"WooCommerce",
IF(NOT(ISNA(VLOOKUP(C274,'100S'!A:A,1,0))),"Shopify",
IF(NOT(ISNA(VLOOKUP(C274,EP!A:A,1,0))),"PrestaShop",
IF(NOT(ISNA(VLOOKUP(C274,EW!A:A,1,0))),"WooCommerce",
IF(NOT(ISNA(VLOOKUP(C274,ES!A:A,1,0))),"Shopify",
IF(NOT(ISNA(VLOOKUP(C274,WP!A:A,1,0))),"PrestaShop",
IF(NOT(ISNA(VLOOKUP(C274,WW!A:A,1,0))),"WooCommerce",
IF(NOT(ISNA(VLOOKUP(C274,WS!A:A,1,0))),"Shopify",
IF(NOT(ISNA(VLOOKUP(C274,'50P'!A:A,1,0))),"PrestaShop",
IF(NOT(ISNA(VLOOKUP(C274,'50W'!A:A,1,0))),"WooCommerce",
IF(NOT(ISNA(VLOOKUP(C274,'50S'!A:A,1,0))),"Shopify",
IF(NOT(ISNA(VLOOKUP(C274,Cloud!A:A,1,0))),"Cloud",
IF(NOT(ISNA(VLOOKUP(C274,Ultimate!A:A,1,0))),"Ultimate", "Autre ERP"))))))))))))))</f>
        <v>PrestaShop</v>
      </c>
    </row>
    <row r="275" spans="1:8" hidden="1" x14ac:dyDescent="0.25">
      <c r="A275" s="10">
        <v>45680</v>
      </c>
      <c r="B275" s="11" t="s">
        <v>105</v>
      </c>
      <c r="C275" s="11" t="s">
        <v>106</v>
      </c>
      <c r="D275" s="11" t="s">
        <v>9</v>
      </c>
      <c r="E275" s="11" t="s">
        <v>10</v>
      </c>
      <c r="F275" s="11"/>
      <c r="G275" s="11" t="str">
        <f>IF(NOT(ISNA(VLOOKUP(C275,'100P'!A:A,1,0))),"Sage 100",
IF(NOT(ISNA(VLOOKUP(C275,'100W'!A:A,1,0))),"Sage 100",
IF(NOT(ISNA(VLOOKUP(C275,'100S'!A:A,1,0))),"Sage 100",
IF(NOT(ISNA(VLOOKUP(C275,EP!A:A,1,0))),"EBP",
IF(NOT(ISNA(VLOOKUP(C275,EW!A:A,1,0))),"EBP",
IF(NOT(ISNA(VLOOKUP(C275,ES!A:A,1,0))),"EBP",
IF(NOT(ISNA(VLOOKUP(C275,WP!A:A,1,0))),"WaveSoft",
IF(NOT(ISNA(VLOOKUP(C275,WW!A:A,1,0))),"WaveSoft",
IF(NOT(ISNA(VLOOKUP(C275,WS!A:A,1,0))),"WaveSoft",
IF(NOT(ISNA(VLOOKUP(C275,'50P'!A:A,1,0))),"Sage 50",
IF(NOT(ISNA(VLOOKUP(C275,'50W'!A:A,1,0))),"Sage 50",
IF(NOT(ISNA(VLOOKUP(C275,'50S'!A:A,1,0))),"Sage 50",
IF(NOT(ISNA(VLOOKUP(C275,Cloud!A:A,1,0))),"Cloud",
IF(NOT(ISNA(VLOOKUP(C275,Ultimate!A:A,1,0))),"Ultimate", "Autre ERP"))))))))))))))</f>
        <v>Sage 100</v>
      </c>
      <c r="H275" s="11" t="str">
        <f>IF(NOT(ISNA(VLOOKUP(C275,'100P'!A:A,1,0))),"PrestaShop",
IF(NOT(ISNA(VLOOKUP(C275,'100W'!A:A,1,0))),"WooCommerce",
IF(NOT(ISNA(VLOOKUP(C275,'100S'!A:A,1,0))),"Shopify",
IF(NOT(ISNA(VLOOKUP(C275,EP!A:A,1,0))),"PrestaShop",
IF(NOT(ISNA(VLOOKUP(C275,EW!A:A,1,0))),"WooCommerce",
IF(NOT(ISNA(VLOOKUP(C275,ES!A:A,1,0))),"Shopify",
IF(NOT(ISNA(VLOOKUP(C275,WP!A:A,1,0))),"PrestaShop",
IF(NOT(ISNA(VLOOKUP(C275,WW!A:A,1,0))),"WooCommerce",
IF(NOT(ISNA(VLOOKUP(C275,WS!A:A,1,0))),"Shopify",
IF(NOT(ISNA(VLOOKUP(C275,'50P'!A:A,1,0))),"PrestaShop",
IF(NOT(ISNA(VLOOKUP(C275,'50W'!A:A,1,0))),"WooCommerce",
IF(NOT(ISNA(VLOOKUP(C275,'50S'!A:A,1,0))),"Shopify",
IF(NOT(ISNA(VLOOKUP(C275,Cloud!A:A,1,0))),"Cloud",
IF(NOT(ISNA(VLOOKUP(C275,Ultimate!A:A,1,0))),"Ultimate", "Autre ERP"))))))))))))))</f>
        <v>PrestaShop</v>
      </c>
    </row>
    <row r="276" spans="1:8" hidden="1" x14ac:dyDescent="0.25">
      <c r="A276" s="15">
        <v>45481</v>
      </c>
      <c r="B276" s="16" t="s">
        <v>23</v>
      </c>
      <c r="C276" s="16" t="s">
        <v>95</v>
      </c>
      <c r="D276" s="16" t="s">
        <v>51</v>
      </c>
      <c r="E276" s="16" t="s">
        <v>96</v>
      </c>
      <c r="F276" s="16"/>
      <c r="G276" s="16" t="str">
        <f>IF(NOT(ISNA(VLOOKUP(C276,'100P'!A:A,1,0))),"Sage 100",
IF(NOT(ISNA(VLOOKUP(C276,'100W'!A:A,1,0))),"Sage 100",
IF(NOT(ISNA(VLOOKUP(C276,'100S'!A:A,1,0))),"Sage 100",
IF(NOT(ISNA(VLOOKUP(C276,EP!A:A,1,0))),"EBP",
IF(NOT(ISNA(VLOOKUP(C276,EW!A:A,1,0))),"EBP",
IF(NOT(ISNA(VLOOKUP(C276,ES!A:A,1,0))),"EBP",
IF(NOT(ISNA(VLOOKUP(C276,WP!A:A,1,0))),"WaveSoft",
IF(NOT(ISNA(VLOOKUP(C276,WW!A:A,1,0))),"WaveSoft",
IF(NOT(ISNA(VLOOKUP(C276,WS!A:A,1,0))),"WaveSoft",
IF(NOT(ISNA(VLOOKUP(C276,'50P'!A:A,1,0))),"Sage 50",
IF(NOT(ISNA(VLOOKUP(C276,'50W'!A:A,1,0))),"Sage 50",
IF(NOT(ISNA(VLOOKUP(C276,'50S'!A:A,1,0))),"Sage 50",
IF(NOT(ISNA(VLOOKUP(C276,Cloud!A:A,1,0))),"Cloud",
IF(NOT(ISNA(VLOOKUP(C276,Ultimate!A:A,1,0))),"Ultimate", "Autre ERP"))))))))))))))</f>
        <v>Sage 50</v>
      </c>
      <c r="H276" s="16" t="str">
        <f>IF(NOT(ISNA(VLOOKUP(C276,'100P'!A:A,1,0))),"PrestaShop",
IF(NOT(ISNA(VLOOKUP(C276,'100W'!A:A,1,0))),"WooCommerce",
IF(NOT(ISNA(VLOOKUP(C276,'100S'!A:A,1,0))),"Shopify",
IF(NOT(ISNA(VLOOKUP(C276,EP!A:A,1,0))),"PrestaShop",
IF(NOT(ISNA(VLOOKUP(C276,EW!A:A,1,0))),"WooCommerce",
IF(NOT(ISNA(VLOOKUP(C276,ES!A:A,1,0))),"Shopify",
IF(NOT(ISNA(VLOOKUP(C276,WP!A:A,1,0))),"PrestaShop",
IF(NOT(ISNA(VLOOKUP(C276,WW!A:A,1,0))),"WooCommerce",
IF(NOT(ISNA(VLOOKUP(C276,WS!A:A,1,0))),"Shopify",
IF(NOT(ISNA(VLOOKUP(C276,'50P'!A:A,1,0))),"PrestaShop",
IF(NOT(ISNA(VLOOKUP(C276,'50W'!A:A,1,0))),"WooCommerce",
IF(NOT(ISNA(VLOOKUP(C276,'50S'!A:A,1,0))),"Shopify",
IF(NOT(ISNA(VLOOKUP(C276,Cloud!A:A,1,0))),"Cloud",
IF(NOT(ISNA(VLOOKUP(C276,Ultimate!A:A,1,0))),"Ultimate", "Autre ERP"))))))))))))))</f>
        <v>Shopify</v>
      </c>
    </row>
    <row r="277" spans="1:8" hidden="1" x14ac:dyDescent="0.25">
      <c r="A277" s="12">
        <v>44448</v>
      </c>
      <c r="B277" s="13" t="s">
        <v>6</v>
      </c>
      <c r="C277" s="13" t="s">
        <v>7</v>
      </c>
      <c r="D277" s="13" t="s">
        <v>51</v>
      </c>
      <c r="E277" s="13" t="s">
        <v>70</v>
      </c>
      <c r="F277" s="13"/>
      <c r="G277" s="13" t="str">
        <f>IF(NOT(ISNA(VLOOKUP(C277,'100P'!A:A,1,0))),"Sage 100",
IF(NOT(ISNA(VLOOKUP(C277,'100W'!A:A,1,0))),"Sage 100",
IF(NOT(ISNA(VLOOKUP(C277,'100S'!A:A,1,0))),"Sage 100",
IF(NOT(ISNA(VLOOKUP(C277,EP!A:A,1,0))),"EBP",
IF(NOT(ISNA(VLOOKUP(C277,EW!A:A,1,0))),"EBP",
IF(NOT(ISNA(VLOOKUP(C277,ES!A:A,1,0))),"EBP",
IF(NOT(ISNA(VLOOKUP(C277,WP!A:A,1,0))),"WaveSoft",
IF(NOT(ISNA(VLOOKUP(C277,WW!A:A,1,0))),"WaveSoft",
IF(NOT(ISNA(VLOOKUP(C277,WS!A:A,1,0))),"WaveSoft",
IF(NOT(ISNA(VLOOKUP(C277,'50P'!A:A,1,0))),"Sage 50",
IF(NOT(ISNA(VLOOKUP(C277,'50W'!A:A,1,0))),"Sage 50",
IF(NOT(ISNA(VLOOKUP(C277,'50S'!A:A,1,0))),"Sage 50",
IF(NOT(ISNA(VLOOKUP(C277,Cloud!A:A,1,0))),"Cloud",
IF(NOT(ISNA(VLOOKUP(C277,Ultimate!A:A,1,0))),"Ultimate", "Autre ERP"))))))))))))))</f>
        <v>Sage 50</v>
      </c>
      <c r="H277" s="13" t="str">
        <f>IF(NOT(ISNA(VLOOKUP(C277,'100P'!A:A,1,0))),"PrestaShop",
IF(NOT(ISNA(VLOOKUP(C277,'100W'!A:A,1,0))),"WooCommerce",
IF(NOT(ISNA(VLOOKUP(C277,'100S'!A:A,1,0))),"Shopify",
IF(NOT(ISNA(VLOOKUP(C277,EP!A:A,1,0))),"PrestaShop",
IF(NOT(ISNA(VLOOKUP(C277,EW!A:A,1,0))),"WooCommerce",
IF(NOT(ISNA(VLOOKUP(C277,ES!A:A,1,0))),"Shopify",
IF(NOT(ISNA(VLOOKUP(C277,WP!A:A,1,0))),"PrestaShop",
IF(NOT(ISNA(VLOOKUP(C277,WW!A:A,1,0))),"WooCommerce",
IF(NOT(ISNA(VLOOKUP(C277,WS!A:A,1,0))),"Shopify",
IF(NOT(ISNA(VLOOKUP(C277,'50P'!A:A,1,0))),"PrestaShop",
IF(NOT(ISNA(VLOOKUP(C277,'50W'!A:A,1,0))),"WooCommerce",
IF(NOT(ISNA(VLOOKUP(C277,'50S'!A:A,1,0))),"Shopify",
IF(NOT(ISNA(VLOOKUP(C277,Cloud!A:A,1,0))),"Cloud",
IF(NOT(ISNA(VLOOKUP(C277,Ultimate!A:A,1,0))),"Ultimate", "Autre ERP"))))))))))))))</f>
        <v>WooCommerce</v>
      </c>
    </row>
    <row r="278" spans="1:8" hidden="1" x14ac:dyDescent="0.25">
      <c r="A278" s="12">
        <v>45253</v>
      </c>
      <c r="B278" s="13" t="s">
        <v>6</v>
      </c>
      <c r="C278" s="13" t="s">
        <v>27</v>
      </c>
      <c r="D278" s="13" t="s">
        <v>51</v>
      </c>
      <c r="E278" s="13" t="s">
        <v>70</v>
      </c>
      <c r="F278" s="13"/>
      <c r="G278" s="13" t="str">
        <f>IF(NOT(ISNA(VLOOKUP(C278,'100P'!A:A,1,0))),"Sage 100",
IF(NOT(ISNA(VLOOKUP(C278,'100W'!A:A,1,0))),"Sage 100",
IF(NOT(ISNA(VLOOKUP(C278,'100S'!A:A,1,0))),"Sage 100",
IF(NOT(ISNA(VLOOKUP(C278,EP!A:A,1,0))),"EBP",
IF(NOT(ISNA(VLOOKUP(C278,EW!A:A,1,0))),"EBP",
IF(NOT(ISNA(VLOOKUP(C278,ES!A:A,1,0))),"EBP",
IF(NOT(ISNA(VLOOKUP(C278,WP!A:A,1,0))),"WaveSoft",
IF(NOT(ISNA(VLOOKUP(C278,WW!A:A,1,0))),"WaveSoft",
IF(NOT(ISNA(VLOOKUP(C278,WS!A:A,1,0))),"WaveSoft",
IF(NOT(ISNA(VLOOKUP(C278,'50P'!A:A,1,0))),"Sage 50",
IF(NOT(ISNA(VLOOKUP(C278,'50W'!A:A,1,0))),"Sage 50",
IF(NOT(ISNA(VLOOKUP(C278,'50S'!A:A,1,0))),"Sage 50",
IF(NOT(ISNA(VLOOKUP(C278,Cloud!A:A,1,0))),"Cloud",
IF(NOT(ISNA(VLOOKUP(C278,Ultimate!A:A,1,0))),"Ultimate", "Autre ERP"))))))))))))))</f>
        <v>Sage 50</v>
      </c>
      <c r="H278" s="13" t="str">
        <f>IF(NOT(ISNA(VLOOKUP(C278,'100P'!A:A,1,0))),"PrestaShop",
IF(NOT(ISNA(VLOOKUP(C278,'100W'!A:A,1,0))),"WooCommerce",
IF(NOT(ISNA(VLOOKUP(C278,'100S'!A:A,1,0))),"Shopify",
IF(NOT(ISNA(VLOOKUP(C278,EP!A:A,1,0))),"PrestaShop",
IF(NOT(ISNA(VLOOKUP(C278,EW!A:A,1,0))),"WooCommerce",
IF(NOT(ISNA(VLOOKUP(C278,ES!A:A,1,0))),"Shopify",
IF(NOT(ISNA(VLOOKUP(C278,WP!A:A,1,0))),"PrestaShop",
IF(NOT(ISNA(VLOOKUP(C278,WW!A:A,1,0))),"WooCommerce",
IF(NOT(ISNA(VLOOKUP(C278,WS!A:A,1,0))),"Shopify",
IF(NOT(ISNA(VLOOKUP(C278,'50P'!A:A,1,0))),"PrestaShop",
IF(NOT(ISNA(VLOOKUP(C278,'50W'!A:A,1,0))),"WooCommerce",
IF(NOT(ISNA(VLOOKUP(C278,'50S'!A:A,1,0))),"Shopify",
IF(NOT(ISNA(VLOOKUP(C278,Cloud!A:A,1,0))),"Cloud",
IF(NOT(ISNA(VLOOKUP(C278,Ultimate!A:A,1,0))),"Ultimate", "Autre ERP"))))))))))))))</f>
        <v>WooCommerce</v>
      </c>
    </row>
    <row r="279" spans="1:8" hidden="1" x14ac:dyDescent="0.25">
      <c r="A279" s="12">
        <v>44330</v>
      </c>
      <c r="B279" s="13" t="s">
        <v>6</v>
      </c>
      <c r="C279" s="13" t="s">
        <v>107</v>
      </c>
      <c r="D279" s="13" t="s">
        <v>51</v>
      </c>
      <c r="E279" s="13" t="s">
        <v>10</v>
      </c>
      <c r="F279" s="13"/>
      <c r="G279" s="13" t="str">
        <f>IF(NOT(ISNA(VLOOKUP(C279,'100P'!A:A,1,0))),"Sage 100",
IF(NOT(ISNA(VLOOKUP(C279,'100W'!A:A,1,0))),"Sage 100",
IF(NOT(ISNA(VLOOKUP(C279,'100S'!A:A,1,0))),"Sage 100",
IF(NOT(ISNA(VLOOKUP(C279,EP!A:A,1,0))),"EBP",
IF(NOT(ISNA(VLOOKUP(C279,EW!A:A,1,0))),"EBP",
IF(NOT(ISNA(VLOOKUP(C279,ES!A:A,1,0))),"EBP",
IF(NOT(ISNA(VLOOKUP(C279,WP!A:A,1,0))),"WaveSoft",
IF(NOT(ISNA(VLOOKUP(C279,WW!A:A,1,0))),"WaveSoft",
IF(NOT(ISNA(VLOOKUP(C279,WS!A:A,1,0))),"WaveSoft",
IF(NOT(ISNA(VLOOKUP(C279,'50P'!A:A,1,0))),"Sage 50",
IF(NOT(ISNA(VLOOKUP(C279,'50W'!A:A,1,0))),"Sage 50",
IF(NOT(ISNA(VLOOKUP(C279,'50S'!A:A,1,0))),"Sage 50",
IF(NOT(ISNA(VLOOKUP(C279,Cloud!A:A,1,0))),"Cloud",
IF(NOT(ISNA(VLOOKUP(C279,Ultimate!A:A,1,0))),"Ultimate", "Autre ERP"))))))))))))))</f>
        <v>Sage 50</v>
      </c>
      <c r="H279" s="13" t="str">
        <f>IF(NOT(ISNA(VLOOKUP(C279,'100P'!A:A,1,0))),"PrestaShop",
IF(NOT(ISNA(VLOOKUP(C279,'100W'!A:A,1,0))),"WooCommerce",
IF(NOT(ISNA(VLOOKUP(C279,'100S'!A:A,1,0))),"Shopify",
IF(NOT(ISNA(VLOOKUP(C279,EP!A:A,1,0))),"PrestaShop",
IF(NOT(ISNA(VLOOKUP(C279,EW!A:A,1,0))),"WooCommerce",
IF(NOT(ISNA(VLOOKUP(C279,ES!A:A,1,0))),"Shopify",
IF(NOT(ISNA(VLOOKUP(C279,WP!A:A,1,0))),"PrestaShop",
IF(NOT(ISNA(VLOOKUP(C279,WW!A:A,1,0))),"WooCommerce",
IF(NOT(ISNA(VLOOKUP(C279,WS!A:A,1,0))),"Shopify",
IF(NOT(ISNA(VLOOKUP(C279,'50P'!A:A,1,0))),"PrestaShop",
IF(NOT(ISNA(VLOOKUP(C279,'50W'!A:A,1,0))),"WooCommerce",
IF(NOT(ISNA(VLOOKUP(C279,'50S'!A:A,1,0))),"Shopify",
IF(NOT(ISNA(VLOOKUP(C279,Cloud!A:A,1,0))),"Cloud",
IF(NOT(ISNA(VLOOKUP(C279,Ultimate!A:A,1,0))),"Ultimate", "Autre ERP"))))))))))))))</f>
        <v>PrestaShop</v>
      </c>
    </row>
    <row r="280" spans="1:8" hidden="1" x14ac:dyDescent="0.25">
      <c r="A280" s="12">
        <v>42431</v>
      </c>
      <c r="B280" s="13" t="s">
        <v>6</v>
      </c>
      <c r="C280" s="13" t="s">
        <v>840</v>
      </c>
      <c r="D280" s="13" t="s">
        <v>51</v>
      </c>
      <c r="E280" s="13" t="s">
        <v>10</v>
      </c>
      <c r="F280" s="13"/>
      <c r="G280" s="13" t="str">
        <f>IF(NOT(ISNA(VLOOKUP(C280,'100P'!A:A,1,0))),"Sage 100",
IF(NOT(ISNA(VLOOKUP(C280,'100W'!A:A,1,0))),"Sage 100",
IF(NOT(ISNA(VLOOKUP(C280,'100S'!A:A,1,0))),"Sage 100",
IF(NOT(ISNA(VLOOKUP(C280,EP!A:A,1,0))),"EBP",
IF(NOT(ISNA(VLOOKUP(C280,EW!A:A,1,0))),"EBP",
IF(NOT(ISNA(VLOOKUP(C280,ES!A:A,1,0))),"EBP",
IF(NOT(ISNA(VLOOKUP(C280,WP!A:A,1,0))),"WaveSoft",
IF(NOT(ISNA(VLOOKUP(C280,WW!A:A,1,0))),"WaveSoft",
IF(NOT(ISNA(VLOOKUP(C280,WS!A:A,1,0))),"WaveSoft",
IF(NOT(ISNA(VLOOKUP(C280,'50P'!A:A,1,0))),"Sage 50",
IF(NOT(ISNA(VLOOKUP(C280,'50W'!A:A,1,0))),"Sage 50",
IF(NOT(ISNA(VLOOKUP(C280,'50S'!A:A,1,0))),"Sage 50",
IF(NOT(ISNA(VLOOKUP(C280,Cloud!A:A,1,0))),"Cloud",
IF(NOT(ISNA(VLOOKUP(C280,Ultimate!A:A,1,0))),"Ultimate", "Autre ERP"))))))))))))))</f>
        <v>Sage 50</v>
      </c>
      <c r="H280" s="13" t="str">
        <f>IF(NOT(ISNA(VLOOKUP(C280,'100P'!A:A,1,0))),"PrestaShop",
IF(NOT(ISNA(VLOOKUP(C280,'100W'!A:A,1,0))),"WooCommerce",
IF(NOT(ISNA(VLOOKUP(C280,'100S'!A:A,1,0))),"Shopify",
IF(NOT(ISNA(VLOOKUP(C280,EP!A:A,1,0))),"PrestaShop",
IF(NOT(ISNA(VLOOKUP(C280,EW!A:A,1,0))),"WooCommerce",
IF(NOT(ISNA(VLOOKUP(C280,ES!A:A,1,0))),"Shopify",
IF(NOT(ISNA(VLOOKUP(C280,WP!A:A,1,0))),"PrestaShop",
IF(NOT(ISNA(VLOOKUP(C280,WW!A:A,1,0))),"WooCommerce",
IF(NOT(ISNA(VLOOKUP(C280,WS!A:A,1,0))),"Shopify",
IF(NOT(ISNA(VLOOKUP(C280,'50P'!A:A,1,0))),"PrestaShop",
IF(NOT(ISNA(VLOOKUP(C280,'50W'!A:A,1,0))),"WooCommerce",
IF(NOT(ISNA(VLOOKUP(C280,'50S'!A:A,1,0))),"Shopify",
IF(NOT(ISNA(VLOOKUP(C280,Cloud!A:A,1,0))),"Cloud",
IF(NOT(ISNA(VLOOKUP(C280,Ultimate!A:A,1,0))),"Ultimate", "Autre ERP"))))))))))))))</f>
        <v>PrestaShop</v>
      </c>
    </row>
    <row r="281" spans="1:8" hidden="1" x14ac:dyDescent="0.25">
      <c r="A281" s="12">
        <v>45688</v>
      </c>
      <c r="B281" s="13" t="s">
        <v>6</v>
      </c>
      <c r="C281" s="13" t="s">
        <v>438</v>
      </c>
      <c r="D281" s="13" t="s">
        <v>1731</v>
      </c>
      <c r="E281" s="13" t="s">
        <v>70</v>
      </c>
      <c r="F281" s="13"/>
      <c r="G281" s="13" t="str">
        <f>IF(NOT(ISNA(VLOOKUP(C281,'100P'!A:A,1,0))),"Sage 100",
IF(NOT(ISNA(VLOOKUP(C281,'100W'!A:A,1,0))),"Sage 100",
IF(NOT(ISNA(VLOOKUP(C281,'100S'!A:A,1,0))),"Sage 100",
IF(NOT(ISNA(VLOOKUP(C281,EP!A:A,1,0))),"EBP",
IF(NOT(ISNA(VLOOKUP(C281,EW!A:A,1,0))),"EBP",
IF(NOT(ISNA(VLOOKUP(C281,ES!A:A,1,0))),"EBP",
IF(NOT(ISNA(VLOOKUP(C281,WP!A:A,1,0))),"WaveSoft",
IF(NOT(ISNA(VLOOKUP(C281,WW!A:A,1,0))),"WaveSoft",
IF(NOT(ISNA(VLOOKUP(C281,WS!A:A,1,0))),"WaveSoft",
IF(NOT(ISNA(VLOOKUP(C281,'50P'!A:A,1,0))),"Sage 50",
IF(NOT(ISNA(VLOOKUP(C281,'50W'!A:A,1,0))),"Sage 50",
IF(NOT(ISNA(VLOOKUP(C281,'50S'!A:A,1,0))),"Sage 50",
IF(NOT(ISNA(VLOOKUP(C281,Cloud!A:A,1,0))),"Cloud",
IF(NOT(ISNA(VLOOKUP(C281,Ultimate!A:A,1,0))),"Ultimate", "Autre ERP"))))))))))))))</f>
        <v>Sage 100</v>
      </c>
      <c r="H281" s="13" t="str">
        <f>IF(NOT(ISNA(VLOOKUP(C281,'100P'!A:A,1,0))),"PrestaShop",
IF(NOT(ISNA(VLOOKUP(C281,'100W'!A:A,1,0))),"WooCommerce",
IF(NOT(ISNA(VLOOKUP(C281,'100S'!A:A,1,0))),"Shopify",
IF(NOT(ISNA(VLOOKUP(C281,EP!A:A,1,0))),"PrestaShop",
IF(NOT(ISNA(VLOOKUP(C281,EW!A:A,1,0))),"WooCommerce",
IF(NOT(ISNA(VLOOKUP(C281,ES!A:A,1,0))),"Shopify",
IF(NOT(ISNA(VLOOKUP(C281,WP!A:A,1,0))),"PrestaShop",
IF(NOT(ISNA(VLOOKUP(C281,WW!A:A,1,0))),"WooCommerce",
IF(NOT(ISNA(VLOOKUP(C281,WS!A:A,1,0))),"Shopify",
IF(NOT(ISNA(VLOOKUP(C281,'50P'!A:A,1,0))),"PrestaShop",
IF(NOT(ISNA(VLOOKUP(C281,'50W'!A:A,1,0))),"WooCommerce",
IF(NOT(ISNA(VLOOKUP(C281,'50S'!A:A,1,0))),"Shopify",
IF(NOT(ISNA(VLOOKUP(C281,Cloud!A:A,1,0))),"Cloud",
IF(NOT(ISNA(VLOOKUP(C281,Ultimate!A:A,1,0))),"Ultimate", "Autre ERP"))))))))))))))</f>
        <v>WooCommerce</v>
      </c>
    </row>
    <row r="282" spans="1:8" hidden="1" x14ac:dyDescent="0.25">
      <c r="A282" s="15">
        <v>45517</v>
      </c>
      <c r="B282" s="16" t="s">
        <v>23</v>
      </c>
      <c r="C282" s="19" t="s">
        <v>1655</v>
      </c>
      <c r="D282" s="16" t="s">
        <v>1671</v>
      </c>
      <c r="E282" s="16" t="s">
        <v>1671</v>
      </c>
      <c r="F282" s="16"/>
      <c r="G282" s="16" t="str">
        <f>IF(NOT(ISNA(VLOOKUP(C282,'100P'!A:A,1,0))),"Sage 100",
IF(NOT(ISNA(VLOOKUP(C282,'100W'!A:A,1,0))),"Sage 100",
IF(NOT(ISNA(VLOOKUP(C282,'100S'!A:A,1,0))),"Sage 100",
IF(NOT(ISNA(VLOOKUP(C282,EP!A:A,1,0))),"EBP",
IF(NOT(ISNA(VLOOKUP(C282,EW!A:A,1,0))),"EBP",
IF(NOT(ISNA(VLOOKUP(C282,ES!A:A,1,0))),"EBP",
IF(NOT(ISNA(VLOOKUP(C282,WP!A:A,1,0))),"WaveSoft",
IF(NOT(ISNA(VLOOKUP(C282,WW!A:A,1,0))),"WaveSoft",
IF(NOT(ISNA(VLOOKUP(C282,WS!A:A,1,0))),"WaveSoft",
IF(NOT(ISNA(VLOOKUP(C282,'50P'!A:A,1,0))),"Sage 50",
IF(NOT(ISNA(VLOOKUP(C282,'50W'!A:A,1,0))),"Sage 50",
IF(NOT(ISNA(VLOOKUP(C282,'50S'!A:A,1,0))),"Sage 50",
IF(NOT(ISNA(VLOOKUP(C282,Cloud!A:A,1,0))),"Cloud",
IF(NOT(ISNA(VLOOKUP(C282,Ultimate!A:A,1,0))),"Ultimate", "Autre ERP"))))))))))))))</f>
        <v>Ultimate</v>
      </c>
      <c r="H282" s="16" t="str">
        <f>IF(NOT(ISNA(VLOOKUP(C282,'100P'!A:A,1,0))),"PrestaShop",
IF(NOT(ISNA(VLOOKUP(C282,'100W'!A:A,1,0))),"WooCommerce",
IF(NOT(ISNA(VLOOKUP(C282,'100S'!A:A,1,0))),"Shopify",
IF(NOT(ISNA(VLOOKUP(C282,EP!A:A,1,0))),"PrestaShop",
IF(NOT(ISNA(VLOOKUP(C282,EW!A:A,1,0))),"WooCommerce",
IF(NOT(ISNA(VLOOKUP(C282,ES!A:A,1,0))),"Shopify",
IF(NOT(ISNA(VLOOKUP(C282,WP!A:A,1,0))),"PrestaShop",
IF(NOT(ISNA(VLOOKUP(C282,WW!A:A,1,0))),"WooCommerce",
IF(NOT(ISNA(VLOOKUP(C282,WS!A:A,1,0))),"Shopify",
IF(NOT(ISNA(VLOOKUP(C282,'50P'!A:A,1,0))),"PrestaShop",
IF(NOT(ISNA(VLOOKUP(C282,'50W'!A:A,1,0))),"WooCommerce",
IF(NOT(ISNA(VLOOKUP(C282,'50S'!A:A,1,0))),"Shopify",
IF(NOT(ISNA(VLOOKUP(C282,Cloud!A:A,1,0))),"Cloud",
IF(NOT(ISNA(VLOOKUP(C282,Ultimate!A:A,1,0))),"Ultimate", "Autre ERP"))))))))))))))</f>
        <v>Ultimate</v>
      </c>
    </row>
    <row r="283" spans="1:8" hidden="1" x14ac:dyDescent="0.25">
      <c r="A283" s="15">
        <v>45309</v>
      </c>
      <c r="B283" s="16" t="s">
        <v>23</v>
      </c>
      <c r="C283" s="16" t="s">
        <v>194</v>
      </c>
      <c r="D283" s="16" t="s">
        <v>1671</v>
      </c>
      <c r="E283" s="16" t="s">
        <v>1671</v>
      </c>
      <c r="F283" s="16"/>
      <c r="G283" s="16" t="str">
        <f>IF(NOT(ISNA(VLOOKUP(C283,'100P'!A:A,1,0))),"Sage 100",
IF(NOT(ISNA(VLOOKUP(C283,'100W'!A:A,1,0))),"Sage 100",
IF(NOT(ISNA(VLOOKUP(C283,'100S'!A:A,1,0))),"Sage 100",
IF(NOT(ISNA(VLOOKUP(C283,EP!A:A,1,0))),"EBP",
IF(NOT(ISNA(VLOOKUP(C283,EW!A:A,1,0))),"EBP",
IF(NOT(ISNA(VLOOKUP(C283,ES!A:A,1,0))),"EBP",
IF(NOT(ISNA(VLOOKUP(C283,WP!A:A,1,0))),"WaveSoft",
IF(NOT(ISNA(VLOOKUP(C283,WW!A:A,1,0))),"WaveSoft",
IF(NOT(ISNA(VLOOKUP(C283,WS!A:A,1,0))),"WaveSoft",
IF(NOT(ISNA(VLOOKUP(C283,'50P'!A:A,1,0))),"Sage 50",
IF(NOT(ISNA(VLOOKUP(C283,'50W'!A:A,1,0))),"Sage 50",
IF(NOT(ISNA(VLOOKUP(C283,'50S'!A:A,1,0))),"Sage 50",
IF(NOT(ISNA(VLOOKUP(C283,Cloud!A:A,1,0))),"Cloud",
IF(NOT(ISNA(VLOOKUP(C283,Ultimate!A:A,1,0))),"Ultimate", "Autre ERP"))))))))))))))</f>
        <v>Ultimate</v>
      </c>
      <c r="H283" s="16" t="str">
        <f>IF(NOT(ISNA(VLOOKUP(C283,'100P'!A:A,1,0))),"PrestaShop",
IF(NOT(ISNA(VLOOKUP(C283,'100W'!A:A,1,0))),"WooCommerce",
IF(NOT(ISNA(VLOOKUP(C283,'100S'!A:A,1,0))),"Shopify",
IF(NOT(ISNA(VLOOKUP(C283,EP!A:A,1,0))),"PrestaShop",
IF(NOT(ISNA(VLOOKUP(C283,EW!A:A,1,0))),"WooCommerce",
IF(NOT(ISNA(VLOOKUP(C283,ES!A:A,1,0))),"Shopify",
IF(NOT(ISNA(VLOOKUP(C283,WP!A:A,1,0))),"PrestaShop",
IF(NOT(ISNA(VLOOKUP(C283,WW!A:A,1,0))),"WooCommerce",
IF(NOT(ISNA(VLOOKUP(C283,WS!A:A,1,0))),"Shopify",
IF(NOT(ISNA(VLOOKUP(C283,'50P'!A:A,1,0))),"PrestaShop",
IF(NOT(ISNA(VLOOKUP(C283,'50W'!A:A,1,0))),"WooCommerce",
IF(NOT(ISNA(VLOOKUP(C283,'50S'!A:A,1,0))),"Shopify",
IF(NOT(ISNA(VLOOKUP(C283,Cloud!A:A,1,0))),"Cloud",
IF(NOT(ISNA(VLOOKUP(C283,Ultimate!A:A,1,0))),"Ultimate", "Autre ERP"))))))))))))))</f>
        <v>Ultimate</v>
      </c>
    </row>
    <row r="284" spans="1:8" hidden="1" x14ac:dyDescent="0.25">
      <c r="A284" s="15">
        <v>45198</v>
      </c>
      <c r="B284" s="16" t="s">
        <v>23</v>
      </c>
      <c r="C284" s="16" t="s">
        <v>201</v>
      </c>
      <c r="D284" s="16" t="s">
        <v>1671</v>
      </c>
      <c r="E284" s="16" t="s">
        <v>1671</v>
      </c>
      <c r="F284" s="16"/>
      <c r="G284" s="16" t="str">
        <f>IF(NOT(ISNA(VLOOKUP(C284,'100P'!A:A,1,0))),"Sage 100",
IF(NOT(ISNA(VLOOKUP(C284,'100W'!A:A,1,0))),"Sage 100",
IF(NOT(ISNA(VLOOKUP(C284,'100S'!A:A,1,0))),"Sage 100",
IF(NOT(ISNA(VLOOKUP(C284,EP!A:A,1,0))),"EBP",
IF(NOT(ISNA(VLOOKUP(C284,EW!A:A,1,0))),"EBP",
IF(NOT(ISNA(VLOOKUP(C284,ES!A:A,1,0))),"EBP",
IF(NOT(ISNA(VLOOKUP(C284,WP!A:A,1,0))),"WaveSoft",
IF(NOT(ISNA(VLOOKUP(C284,WW!A:A,1,0))),"WaveSoft",
IF(NOT(ISNA(VLOOKUP(C284,WS!A:A,1,0))),"WaveSoft",
IF(NOT(ISNA(VLOOKUP(C284,'50P'!A:A,1,0))),"Sage 50",
IF(NOT(ISNA(VLOOKUP(C284,'50W'!A:A,1,0))),"Sage 50",
IF(NOT(ISNA(VLOOKUP(C284,'50S'!A:A,1,0))),"Sage 50",
IF(NOT(ISNA(VLOOKUP(C284,Cloud!A:A,1,0))),"Cloud",
IF(NOT(ISNA(VLOOKUP(C284,Ultimate!A:A,1,0))),"Ultimate", "Autre ERP"))))))))))))))</f>
        <v>Ultimate</v>
      </c>
      <c r="H284" s="16" t="str">
        <f>IF(NOT(ISNA(VLOOKUP(C284,'100P'!A:A,1,0))),"PrestaShop",
IF(NOT(ISNA(VLOOKUP(C284,'100W'!A:A,1,0))),"WooCommerce",
IF(NOT(ISNA(VLOOKUP(C284,'100S'!A:A,1,0))),"Shopify",
IF(NOT(ISNA(VLOOKUP(C284,EP!A:A,1,0))),"PrestaShop",
IF(NOT(ISNA(VLOOKUP(C284,EW!A:A,1,0))),"WooCommerce",
IF(NOT(ISNA(VLOOKUP(C284,ES!A:A,1,0))),"Shopify",
IF(NOT(ISNA(VLOOKUP(C284,WP!A:A,1,0))),"PrestaShop",
IF(NOT(ISNA(VLOOKUP(C284,WW!A:A,1,0))),"WooCommerce",
IF(NOT(ISNA(VLOOKUP(C284,WS!A:A,1,0))),"Shopify",
IF(NOT(ISNA(VLOOKUP(C284,'50P'!A:A,1,0))),"PrestaShop",
IF(NOT(ISNA(VLOOKUP(C284,'50W'!A:A,1,0))),"WooCommerce",
IF(NOT(ISNA(VLOOKUP(C284,'50S'!A:A,1,0))),"Shopify",
IF(NOT(ISNA(VLOOKUP(C284,Cloud!A:A,1,0))),"Cloud",
IF(NOT(ISNA(VLOOKUP(C284,Ultimate!A:A,1,0))),"Ultimate", "Autre ERP"))))))))))))))</f>
        <v>Ultimate</v>
      </c>
    </row>
    <row r="285" spans="1:8" hidden="1" x14ac:dyDescent="0.25">
      <c r="A285" s="12">
        <v>45399</v>
      </c>
      <c r="B285" s="13" t="s">
        <v>6</v>
      </c>
      <c r="C285" s="13" t="s">
        <v>16</v>
      </c>
      <c r="D285" s="13" t="s">
        <v>1671</v>
      </c>
      <c r="E285" s="13" t="s">
        <v>1671</v>
      </c>
      <c r="F285" s="13"/>
      <c r="G285" s="13" t="str">
        <f>IF(NOT(ISNA(VLOOKUP(C285,'100P'!A:A,1,0))),"Sage 100",
IF(NOT(ISNA(VLOOKUP(C285,'100W'!A:A,1,0))),"Sage 100",
IF(NOT(ISNA(VLOOKUP(C285,'100S'!A:A,1,0))),"Sage 100",
IF(NOT(ISNA(VLOOKUP(C285,EP!A:A,1,0))),"EBP",
IF(NOT(ISNA(VLOOKUP(C285,EW!A:A,1,0))),"EBP",
IF(NOT(ISNA(VLOOKUP(C285,ES!A:A,1,0))),"EBP",
IF(NOT(ISNA(VLOOKUP(C285,WP!A:A,1,0))),"WaveSoft",
IF(NOT(ISNA(VLOOKUP(C285,WW!A:A,1,0))),"WaveSoft",
IF(NOT(ISNA(VLOOKUP(C285,WS!A:A,1,0))),"WaveSoft",
IF(NOT(ISNA(VLOOKUP(C285,'50P'!A:A,1,0))),"Sage 50",
IF(NOT(ISNA(VLOOKUP(C285,'50W'!A:A,1,0))),"Sage 50",
IF(NOT(ISNA(VLOOKUP(C285,'50S'!A:A,1,0))),"Sage 50",
IF(NOT(ISNA(VLOOKUP(C285,Cloud!A:A,1,0))),"Cloud",
IF(NOT(ISNA(VLOOKUP(C285,Ultimate!A:A,1,0))),"Ultimate", "Autre ERP"))))))))))))))</f>
        <v>Ultimate</v>
      </c>
      <c r="H285" s="13" t="str">
        <f>IF(NOT(ISNA(VLOOKUP(C285,'100P'!A:A,1,0))),"PrestaShop",
IF(NOT(ISNA(VLOOKUP(C285,'100W'!A:A,1,0))),"WooCommerce",
IF(NOT(ISNA(VLOOKUP(C285,'100S'!A:A,1,0))),"Shopify",
IF(NOT(ISNA(VLOOKUP(C285,EP!A:A,1,0))),"PrestaShop",
IF(NOT(ISNA(VLOOKUP(C285,EW!A:A,1,0))),"WooCommerce",
IF(NOT(ISNA(VLOOKUP(C285,ES!A:A,1,0))),"Shopify",
IF(NOT(ISNA(VLOOKUP(C285,WP!A:A,1,0))),"PrestaShop",
IF(NOT(ISNA(VLOOKUP(C285,WW!A:A,1,0))),"WooCommerce",
IF(NOT(ISNA(VLOOKUP(C285,WS!A:A,1,0))),"Shopify",
IF(NOT(ISNA(VLOOKUP(C285,'50P'!A:A,1,0))),"PrestaShop",
IF(NOT(ISNA(VLOOKUP(C285,'50W'!A:A,1,0))),"WooCommerce",
IF(NOT(ISNA(VLOOKUP(C285,'50S'!A:A,1,0))),"Shopify",
IF(NOT(ISNA(VLOOKUP(C285,Cloud!A:A,1,0))),"Cloud",
IF(NOT(ISNA(VLOOKUP(C285,Ultimate!A:A,1,0))),"Ultimate", "Autre ERP"))))))))))))))</f>
        <v>Ultimate</v>
      </c>
    </row>
    <row r="286" spans="1:8" hidden="1" x14ac:dyDescent="0.25">
      <c r="A286" s="12">
        <v>43605</v>
      </c>
      <c r="B286" s="13" t="s">
        <v>6</v>
      </c>
      <c r="C286" s="13" t="s">
        <v>30</v>
      </c>
      <c r="D286" s="13" t="s">
        <v>1671</v>
      </c>
      <c r="E286" s="13" t="s">
        <v>1671</v>
      </c>
      <c r="F286" s="13"/>
      <c r="G286" s="13" t="str">
        <f>IF(NOT(ISNA(VLOOKUP(C286,'100P'!A:A,1,0))),"Sage 100",
IF(NOT(ISNA(VLOOKUP(C286,'100W'!A:A,1,0))),"Sage 100",
IF(NOT(ISNA(VLOOKUP(C286,'100S'!A:A,1,0))),"Sage 100",
IF(NOT(ISNA(VLOOKUP(C286,EP!A:A,1,0))),"EBP",
IF(NOT(ISNA(VLOOKUP(C286,EW!A:A,1,0))),"EBP",
IF(NOT(ISNA(VLOOKUP(C286,ES!A:A,1,0))),"EBP",
IF(NOT(ISNA(VLOOKUP(C286,WP!A:A,1,0))),"WaveSoft",
IF(NOT(ISNA(VLOOKUP(C286,WW!A:A,1,0))),"WaveSoft",
IF(NOT(ISNA(VLOOKUP(C286,WS!A:A,1,0))),"WaveSoft",
IF(NOT(ISNA(VLOOKUP(C286,'50P'!A:A,1,0))),"Sage 50",
IF(NOT(ISNA(VLOOKUP(C286,'50W'!A:A,1,0))),"Sage 50",
IF(NOT(ISNA(VLOOKUP(C286,'50S'!A:A,1,0))),"Sage 50",
IF(NOT(ISNA(VLOOKUP(C286,Cloud!A:A,1,0))),"Cloud",
IF(NOT(ISNA(VLOOKUP(C286,Ultimate!A:A,1,0))),"Ultimate", "Autre ERP"))))))))))))))</f>
        <v>Ultimate</v>
      </c>
      <c r="H286" s="13" t="str">
        <f>IF(NOT(ISNA(VLOOKUP(C286,'100P'!A:A,1,0))),"PrestaShop",
IF(NOT(ISNA(VLOOKUP(C286,'100W'!A:A,1,0))),"WooCommerce",
IF(NOT(ISNA(VLOOKUP(C286,'100S'!A:A,1,0))),"Shopify",
IF(NOT(ISNA(VLOOKUP(C286,EP!A:A,1,0))),"PrestaShop",
IF(NOT(ISNA(VLOOKUP(C286,EW!A:A,1,0))),"WooCommerce",
IF(NOT(ISNA(VLOOKUP(C286,ES!A:A,1,0))),"Shopify",
IF(NOT(ISNA(VLOOKUP(C286,WP!A:A,1,0))),"PrestaShop",
IF(NOT(ISNA(VLOOKUP(C286,WW!A:A,1,0))),"WooCommerce",
IF(NOT(ISNA(VLOOKUP(C286,WS!A:A,1,0))),"Shopify",
IF(NOT(ISNA(VLOOKUP(C286,'50P'!A:A,1,0))),"PrestaShop",
IF(NOT(ISNA(VLOOKUP(C286,'50W'!A:A,1,0))),"WooCommerce",
IF(NOT(ISNA(VLOOKUP(C286,'50S'!A:A,1,0))),"Shopify",
IF(NOT(ISNA(VLOOKUP(C286,Cloud!A:A,1,0))),"Cloud",
IF(NOT(ISNA(VLOOKUP(C286,Ultimate!A:A,1,0))),"Ultimate", "Autre ERP"))))))))))))))</f>
        <v>Ultimate</v>
      </c>
    </row>
    <row r="287" spans="1:8" hidden="1" x14ac:dyDescent="0.25">
      <c r="A287" s="12">
        <v>45393</v>
      </c>
      <c r="B287" s="13" t="s">
        <v>6</v>
      </c>
      <c r="C287" s="13" t="s">
        <v>33</v>
      </c>
      <c r="D287" s="13" t="s">
        <v>1671</v>
      </c>
      <c r="E287" s="13" t="s">
        <v>1671</v>
      </c>
      <c r="F287" s="13"/>
      <c r="G287" s="13" t="str">
        <f>IF(NOT(ISNA(VLOOKUP(C287,'100P'!A:A,1,0))),"Sage 100",
IF(NOT(ISNA(VLOOKUP(C287,'100W'!A:A,1,0))),"Sage 100",
IF(NOT(ISNA(VLOOKUP(C287,'100S'!A:A,1,0))),"Sage 100",
IF(NOT(ISNA(VLOOKUP(C287,EP!A:A,1,0))),"EBP",
IF(NOT(ISNA(VLOOKUP(C287,EW!A:A,1,0))),"EBP",
IF(NOT(ISNA(VLOOKUP(C287,ES!A:A,1,0))),"EBP",
IF(NOT(ISNA(VLOOKUP(C287,WP!A:A,1,0))),"WaveSoft",
IF(NOT(ISNA(VLOOKUP(C287,WW!A:A,1,0))),"WaveSoft",
IF(NOT(ISNA(VLOOKUP(C287,WS!A:A,1,0))),"WaveSoft",
IF(NOT(ISNA(VLOOKUP(C287,'50P'!A:A,1,0))),"Sage 50",
IF(NOT(ISNA(VLOOKUP(C287,'50W'!A:A,1,0))),"Sage 50",
IF(NOT(ISNA(VLOOKUP(C287,'50S'!A:A,1,0))),"Sage 50",
IF(NOT(ISNA(VLOOKUP(C287,Cloud!A:A,1,0))),"Cloud",
IF(NOT(ISNA(VLOOKUP(C287,Ultimate!A:A,1,0))),"Ultimate", "Autre ERP"))))))))))))))</f>
        <v>Ultimate</v>
      </c>
      <c r="H287" s="13" t="str">
        <f>IF(NOT(ISNA(VLOOKUP(C287,'100P'!A:A,1,0))),"PrestaShop",
IF(NOT(ISNA(VLOOKUP(C287,'100W'!A:A,1,0))),"WooCommerce",
IF(NOT(ISNA(VLOOKUP(C287,'100S'!A:A,1,0))),"Shopify",
IF(NOT(ISNA(VLOOKUP(C287,EP!A:A,1,0))),"PrestaShop",
IF(NOT(ISNA(VLOOKUP(C287,EW!A:A,1,0))),"WooCommerce",
IF(NOT(ISNA(VLOOKUP(C287,ES!A:A,1,0))),"Shopify",
IF(NOT(ISNA(VLOOKUP(C287,WP!A:A,1,0))),"PrestaShop",
IF(NOT(ISNA(VLOOKUP(C287,WW!A:A,1,0))),"WooCommerce",
IF(NOT(ISNA(VLOOKUP(C287,WS!A:A,1,0))),"Shopify",
IF(NOT(ISNA(VLOOKUP(C287,'50P'!A:A,1,0))),"PrestaShop",
IF(NOT(ISNA(VLOOKUP(C287,'50W'!A:A,1,0))),"WooCommerce",
IF(NOT(ISNA(VLOOKUP(C287,'50S'!A:A,1,0))),"Shopify",
IF(NOT(ISNA(VLOOKUP(C287,Cloud!A:A,1,0))),"Cloud",
IF(NOT(ISNA(VLOOKUP(C287,Ultimate!A:A,1,0))),"Ultimate", "Autre ERP"))))))))))))))</f>
        <v>Ultimate</v>
      </c>
    </row>
    <row r="288" spans="1:8" hidden="1" x14ac:dyDescent="0.25">
      <c r="A288" s="12">
        <v>45187</v>
      </c>
      <c r="B288" s="13" t="s">
        <v>6</v>
      </c>
      <c r="C288" s="13" t="s">
        <v>49</v>
      </c>
      <c r="D288" s="13" t="s">
        <v>1671</v>
      </c>
      <c r="E288" s="13" t="s">
        <v>1671</v>
      </c>
      <c r="F288" s="13"/>
      <c r="G288" s="13" t="str">
        <f>IF(NOT(ISNA(VLOOKUP(C288,'100P'!A:A,1,0))),"Sage 100",
IF(NOT(ISNA(VLOOKUP(C288,'100W'!A:A,1,0))),"Sage 100",
IF(NOT(ISNA(VLOOKUP(C288,'100S'!A:A,1,0))),"Sage 100",
IF(NOT(ISNA(VLOOKUP(C288,EP!A:A,1,0))),"EBP",
IF(NOT(ISNA(VLOOKUP(C288,EW!A:A,1,0))),"EBP",
IF(NOT(ISNA(VLOOKUP(C288,ES!A:A,1,0))),"EBP",
IF(NOT(ISNA(VLOOKUP(C288,WP!A:A,1,0))),"WaveSoft",
IF(NOT(ISNA(VLOOKUP(C288,WW!A:A,1,0))),"WaveSoft",
IF(NOT(ISNA(VLOOKUP(C288,WS!A:A,1,0))),"WaveSoft",
IF(NOT(ISNA(VLOOKUP(C288,'50P'!A:A,1,0))),"Sage 50",
IF(NOT(ISNA(VLOOKUP(C288,'50W'!A:A,1,0))),"Sage 50",
IF(NOT(ISNA(VLOOKUP(C288,'50S'!A:A,1,0))),"Sage 50",
IF(NOT(ISNA(VLOOKUP(C288,Cloud!A:A,1,0))),"Cloud",
IF(NOT(ISNA(VLOOKUP(C288,Ultimate!A:A,1,0))),"Ultimate", "Autre ERP"))))))))))))))</f>
        <v>Ultimate</v>
      </c>
      <c r="H288" s="13" t="str">
        <f>IF(NOT(ISNA(VLOOKUP(C288,'100P'!A:A,1,0))),"PrestaShop",
IF(NOT(ISNA(VLOOKUP(C288,'100W'!A:A,1,0))),"WooCommerce",
IF(NOT(ISNA(VLOOKUP(C288,'100S'!A:A,1,0))),"Shopify",
IF(NOT(ISNA(VLOOKUP(C288,EP!A:A,1,0))),"PrestaShop",
IF(NOT(ISNA(VLOOKUP(C288,EW!A:A,1,0))),"WooCommerce",
IF(NOT(ISNA(VLOOKUP(C288,ES!A:A,1,0))),"Shopify",
IF(NOT(ISNA(VLOOKUP(C288,WP!A:A,1,0))),"PrestaShop",
IF(NOT(ISNA(VLOOKUP(C288,WW!A:A,1,0))),"WooCommerce",
IF(NOT(ISNA(VLOOKUP(C288,WS!A:A,1,0))),"Shopify",
IF(NOT(ISNA(VLOOKUP(C288,'50P'!A:A,1,0))),"PrestaShop",
IF(NOT(ISNA(VLOOKUP(C288,'50W'!A:A,1,0))),"WooCommerce",
IF(NOT(ISNA(VLOOKUP(C288,'50S'!A:A,1,0))),"Shopify",
IF(NOT(ISNA(VLOOKUP(C288,Cloud!A:A,1,0))),"Cloud",
IF(NOT(ISNA(VLOOKUP(C288,Ultimate!A:A,1,0))),"Ultimate", "Autre ERP"))))))))))))))</f>
        <v>Ultimate</v>
      </c>
    </row>
    <row r="289" spans="1:8" hidden="1" x14ac:dyDescent="0.25">
      <c r="A289" s="12">
        <v>44844</v>
      </c>
      <c r="B289" s="13" t="s">
        <v>6</v>
      </c>
      <c r="C289" s="13" t="s">
        <v>130</v>
      </c>
      <c r="D289" s="13" t="s">
        <v>1671</v>
      </c>
      <c r="E289" s="13" t="s">
        <v>1671</v>
      </c>
      <c r="F289" s="13"/>
      <c r="G289" s="13" t="str">
        <f>IF(NOT(ISNA(VLOOKUP(C289,'100P'!A:A,1,0))),"Sage 100",
IF(NOT(ISNA(VLOOKUP(C289,'100W'!A:A,1,0))),"Sage 100",
IF(NOT(ISNA(VLOOKUP(C289,'100S'!A:A,1,0))),"Sage 100",
IF(NOT(ISNA(VLOOKUP(C289,EP!A:A,1,0))),"EBP",
IF(NOT(ISNA(VLOOKUP(C289,EW!A:A,1,0))),"EBP",
IF(NOT(ISNA(VLOOKUP(C289,ES!A:A,1,0))),"EBP",
IF(NOT(ISNA(VLOOKUP(C289,WP!A:A,1,0))),"WaveSoft",
IF(NOT(ISNA(VLOOKUP(C289,WW!A:A,1,0))),"WaveSoft",
IF(NOT(ISNA(VLOOKUP(C289,WS!A:A,1,0))),"WaveSoft",
IF(NOT(ISNA(VLOOKUP(C289,'50P'!A:A,1,0))),"Sage 50",
IF(NOT(ISNA(VLOOKUP(C289,'50W'!A:A,1,0))),"Sage 50",
IF(NOT(ISNA(VLOOKUP(C289,'50S'!A:A,1,0))),"Sage 50",
IF(NOT(ISNA(VLOOKUP(C289,Cloud!A:A,1,0))),"Cloud",
IF(NOT(ISNA(VLOOKUP(C289,Ultimate!A:A,1,0))),"Ultimate", "Autre ERP"))))))))))))))</f>
        <v>Ultimate</v>
      </c>
      <c r="H289" s="13" t="str">
        <f>IF(NOT(ISNA(VLOOKUP(C289,'100P'!A:A,1,0))),"PrestaShop",
IF(NOT(ISNA(VLOOKUP(C289,'100W'!A:A,1,0))),"WooCommerce",
IF(NOT(ISNA(VLOOKUP(C289,'100S'!A:A,1,0))),"Shopify",
IF(NOT(ISNA(VLOOKUP(C289,EP!A:A,1,0))),"PrestaShop",
IF(NOT(ISNA(VLOOKUP(C289,EW!A:A,1,0))),"WooCommerce",
IF(NOT(ISNA(VLOOKUP(C289,ES!A:A,1,0))),"Shopify",
IF(NOT(ISNA(VLOOKUP(C289,WP!A:A,1,0))),"PrestaShop",
IF(NOT(ISNA(VLOOKUP(C289,WW!A:A,1,0))),"WooCommerce",
IF(NOT(ISNA(VLOOKUP(C289,WS!A:A,1,0))),"Shopify",
IF(NOT(ISNA(VLOOKUP(C289,'50P'!A:A,1,0))),"PrestaShop",
IF(NOT(ISNA(VLOOKUP(C289,'50W'!A:A,1,0))),"WooCommerce",
IF(NOT(ISNA(VLOOKUP(C289,'50S'!A:A,1,0))),"Shopify",
IF(NOT(ISNA(VLOOKUP(C289,Cloud!A:A,1,0))),"Cloud",
IF(NOT(ISNA(VLOOKUP(C289,Ultimate!A:A,1,0))),"Ultimate", "Autre ERP"))))))))))))))</f>
        <v>Ultimate</v>
      </c>
    </row>
    <row r="290" spans="1:8" hidden="1" x14ac:dyDescent="0.25">
      <c r="A290" s="12">
        <v>45436</v>
      </c>
      <c r="B290" s="13" t="s">
        <v>6</v>
      </c>
      <c r="C290" s="13" t="s">
        <v>205</v>
      </c>
      <c r="D290" s="13" t="s">
        <v>1671</v>
      </c>
      <c r="E290" s="13" t="s">
        <v>1671</v>
      </c>
      <c r="F290" s="13"/>
      <c r="G290" s="13" t="str">
        <f>IF(NOT(ISNA(VLOOKUP(C290,'100P'!A:A,1,0))),"Sage 100",
IF(NOT(ISNA(VLOOKUP(C290,'100W'!A:A,1,0))),"Sage 100",
IF(NOT(ISNA(VLOOKUP(C290,'100S'!A:A,1,0))),"Sage 100",
IF(NOT(ISNA(VLOOKUP(C290,EP!A:A,1,0))),"EBP",
IF(NOT(ISNA(VLOOKUP(C290,EW!A:A,1,0))),"EBP",
IF(NOT(ISNA(VLOOKUP(C290,ES!A:A,1,0))),"EBP",
IF(NOT(ISNA(VLOOKUP(C290,WP!A:A,1,0))),"WaveSoft",
IF(NOT(ISNA(VLOOKUP(C290,WW!A:A,1,0))),"WaveSoft",
IF(NOT(ISNA(VLOOKUP(C290,WS!A:A,1,0))),"WaveSoft",
IF(NOT(ISNA(VLOOKUP(C290,'50P'!A:A,1,0))),"Sage 50",
IF(NOT(ISNA(VLOOKUP(C290,'50W'!A:A,1,0))),"Sage 50",
IF(NOT(ISNA(VLOOKUP(C290,'50S'!A:A,1,0))),"Sage 50",
IF(NOT(ISNA(VLOOKUP(C290,Cloud!A:A,1,0))),"Cloud",
IF(NOT(ISNA(VLOOKUP(C290,Ultimate!A:A,1,0))),"Ultimate", "Autre ERP"))))))))))))))</f>
        <v>Ultimate</v>
      </c>
      <c r="H290" s="13" t="str">
        <f>IF(NOT(ISNA(VLOOKUP(C290,'100P'!A:A,1,0))),"PrestaShop",
IF(NOT(ISNA(VLOOKUP(C290,'100W'!A:A,1,0))),"WooCommerce",
IF(NOT(ISNA(VLOOKUP(C290,'100S'!A:A,1,0))),"Shopify",
IF(NOT(ISNA(VLOOKUP(C290,EP!A:A,1,0))),"PrestaShop",
IF(NOT(ISNA(VLOOKUP(C290,EW!A:A,1,0))),"WooCommerce",
IF(NOT(ISNA(VLOOKUP(C290,ES!A:A,1,0))),"Shopify",
IF(NOT(ISNA(VLOOKUP(C290,WP!A:A,1,0))),"PrestaShop",
IF(NOT(ISNA(VLOOKUP(C290,WW!A:A,1,0))),"WooCommerce",
IF(NOT(ISNA(VLOOKUP(C290,WS!A:A,1,0))),"Shopify",
IF(NOT(ISNA(VLOOKUP(C290,'50P'!A:A,1,0))),"PrestaShop",
IF(NOT(ISNA(VLOOKUP(C290,'50W'!A:A,1,0))),"WooCommerce",
IF(NOT(ISNA(VLOOKUP(C290,'50S'!A:A,1,0))),"Shopify",
IF(NOT(ISNA(VLOOKUP(C290,Cloud!A:A,1,0))),"Cloud",
IF(NOT(ISNA(VLOOKUP(C290,Ultimate!A:A,1,0))),"Ultimate", "Autre ERP"))))))))))))))</f>
        <v>Ultimate</v>
      </c>
    </row>
    <row r="291" spans="1:8" hidden="1" x14ac:dyDescent="0.25">
      <c r="A291" s="12">
        <v>45492</v>
      </c>
      <c r="B291" s="13" t="s">
        <v>6</v>
      </c>
      <c r="C291" s="13" t="s">
        <v>240</v>
      </c>
      <c r="D291" s="13" t="s">
        <v>1671</v>
      </c>
      <c r="E291" s="13" t="s">
        <v>1671</v>
      </c>
      <c r="F291" s="13"/>
      <c r="G291" s="13" t="str">
        <f>IF(NOT(ISNA(VLOOKUP(C291,'100P'!A:A,1,0))),"Sage 100",
IF(NOT(ISNA(VLOOKUP(C291,'100W'!A:A,1,0))),"Sage 100",
IF(NOT(ISNA(VLOOKUP(C291,'100S'!A:A,1,0))),"Sage 100",
IF(NOT(ISNA(VLOOKUP(C291,EP!A:A,1,0))),"EBP",
IF(NOT(ISNA(VLOOKUP(C291,EW!A:A,1,0))),"EBP",
IF(NOT(ISNA(VLOOKUP(C291,ES!A:A,1,0))),"EBP",
IF(NOT(ISNA(VLOOKUP(C291,WP!A:A,1,0))),"WaveSoft",
IF(NOT(ISNA(VLOOKUP(C291,WW!A:A,1,0))),"WaveSoft",
IF(NOT(ISNA(VLOOKUP(C291,WS!A:A,1,0))),"WaveSoft",
IF(NOT(ISNA(VLOOKUP(C291,'50P'!A:A,1,0))),"Sage 50",
IF(NOT(ISNA(VLOOKUP(C291,'50W'!A:A,1,0))),"Sage 50",
IF(NOT(ISNA(VLOOKUP(C291,'50S'!A:A,1,0))),"Sage 50",
IF(NOT(ISNA(VLOOKUP(C291,Cloud!A:A,1,0))),"Cloud",
IF(NOT(ISNA(VLOOKUP(C291,Ultimate!A:A,1,0))),"Ultimate", "Autre ERP"))))))))))))))</f>
        <v>Ultimate</v>
      </c>
      <c r="H291" s="13" t="str">
        <f>IF(NOT(ISNA(VLOOKUP(C291,'100P'!A:A,1,0))),"PrestaShop",
IF(NOT(ISNA(VLOOKUP(C291,'100W'!A:A,1,0))),"WooCommerce",
IF(NOT(ISNA(VLOOKUP(C291,'100S'!A:A,1,0))),"Shopify",
IF(NOT(ISNA(VLOOKUP(C291,EP!A:A,1,0))),"PrestaShop",
IF(NOT(ISNA(VLOOKUP(C291,EW!A:A,1,0))),"WooCommerce",
IF(NOT(ISNA(VLOOKUP(C291,ES!A:A,1,0))),"Shopify",
IF(NOT(ISNA(VLOOKUP(C291,WP!A:A,1,0))),"PrestaShop",
IF(NOT(ISNA(VLOOKUP(C291,WW!A:A,1,0))),"WooCommerce",
IF(NOT(ISNA(VLOOKUP(C291,WS!A:A,1,0))),"Shopify",
IF(NOT(ISNA(VLOOKUP(C291,'50P'!A:A,1,0))),"PrestaShop",
IF(NOT(ISNA(VLOOKUP(C291,'50W'!A:A,1,0))),"WooCommerce",
IF(NOT(ISNA(VLOOKUP(C291,'50S'!A:A,1,0))),"Shopify",
IF(NOT(ISNA(VLOOKUP(C291,Cloud!A:A,1,0))),"Cloud",
IF(NOT(ISNA(VLOOKUP(C291,Ultimate!A:A,1,0))),"Ultimate", "Autre ERP"))))))))))))))</f>
        <v>Ultimate</v>
      </c>
    </row>
    <row r="292" spans="1:8" hidden="1" x14ac:dyDescent="0.25">
      <c r="A292" s="12">
        <v>45111</v>
      </c>
      <c r="B292" s="13" t="s">
        <v>6</v>
      </c>
      <c r="C292" s="13" t="s">
        <v>244</v>
      </c>
      <c r="D292" s="13" t="s">
        <v>1671</v>
      </c>
      <c r="E292" s="13" t="s">
        <v>1671</v>
      </c>
      <c r="F292" s="13"/>
      <c r="G292" s="13" t="str">
        <f>IF(NOT(ISNA(VLOOKUP(C292,'100P'!A:A,1,0))),"Sage 100",
IF(NOT(ISNA(VLOOKUP(C292,'100W'!A:A,1,0))),"Sage 100",
IF(NOT(ISNA(VLOOKUP(C292,'100S'!A:A,1,0))),"Sage 100",
IF(NOT(ISNA(VLOOKUP(C292,EP!A:A,1,0))),"EBP",
IF(NOT(ISNA(VLOOKUP(C292,EW!A:A,1,0))),"EBP",
IF(NOT(ISNA(VLOOKUP(C292,ES!A:A,1,0))),"EBP",
IF(NOT(ISNA(VLOOKUP(C292,WP!A:A,1,0))),"WaveSoft",
IF(NOT(ISNA(VLOOKUP(C292,WW!A:A,1,0))),"WaveSoft",
IF(NOT(ISNA(VLOOKUP(C292,WS!A:A,1,0))),"WaveSoft",
IF(NOT(ISNA(VLOOKUP(C292,'50P'!A:A,1,0))),"Sage 50",
IF(NOT(ISNA(VLOOKUP(C292,'50W'!A:A,1,0))),"Sage 50",
IF(NOT(ISNA(VLOOKUP(C292,'50S'!A:A,1,0))),"Sage 50",
IF(NOT(ISNA(VLOOKUP(C292,Cloud!A:A,1,0))),"Cloud",
IF(NOT(ISNA(VLOOKUP(C292,Ultimate!A:A,1,0))),"Ultimate", "Autre ERP"))))))))))))))</f>
        <v>Ultimate</v>
      </c>
      <c r="H292" s="13" t="str">
        <f>IF(NOT(ISNA(VLOOKUP(C292,'100P'!A:A,1,0))),"PrestaShop",
IF(NOT(ISNA(VLOOKUP(C292,'100W'!A:A,1,0))),"WooCommerce",
IF(NOT(ISNA(VLOOKUP(C292,'100S'!A:A,1,0))),"Shopify",
IF(NOT(ISNA(VLOOKUP(C292,EP!A:A,1,0))),"PrestaShop",
IF(NOT(ISNA(VLOOKUP(C292,EW!A:A,1,0))),"WooCommerce",
IF(NOT(ISNA(VLOOKUP(C292,ES!A:A,1,0))),"Shopify",
IF(NOT(ISNA(VLOOKUP(C292,WP!A:A,1,0))),"PrestaShop",
IF(NOT(ISNA(VLOOKUP(C292,WW!A:A,1,0))),"WooCommerce",
IF(NOT(ISNA(VLOOKUP(C292,WS!A:A,1,0))),"Shopify",
IF(NOT(ISNA(VLOOKUP(C292,'50P'!A:A,1,0))),"PrestaShop",
IF(NOT(ISNA(VLOOKUP(C292,'50W'!A:A,1,0))),"WooCommerce",
IF(NOT(ISNA(VLOOKUP(C292,'50S'!A:A,1,0))),"Shopify",
IF(NOT(ISNA(VLOOKUP(C292,Cloud!A:A,1,0))),"Cloud",
IF(NOT(ISNA(VLOOKUP(C292,Ultimate!A:A,1,0))),"Ultimate", "Autre ERP"))))))))))))))</f>
        <v>Ultimate</v>
      </c>
    </row>
    <row r="293" spans="1:8" x14ac:dyDescent="0.25">
      <c r="A293" s="15">
        <v>45030</v>
      </c>
      <c r="B293" s="16" t="s">
        <v>23</v>
      </c>
      <c r="C293" s="16" t="s">
        <v>76</v>
      </c>
      <c r="D293" s="16" t="s">
        <v>80</v>
      </c>
      <c r="E293" s="16" t="s">
        <v>96</v>
      </c>
      <c r="F293" s="16"/>
      <c r="G293" s="16" t="str">
        <f>IF(NOT(ISNA(VLOOKUP(C293,'100P'!A:A,1,0))),"Sage 100",
IF(NOT(ISNA(VLOOKUP(C293,'100W'!A:A,1,0))),"Sage 100",
IF(NOT(ISNA(VLOOKUP(C293,'100S'!A:A,1,0))),"Sage 100",
IF(NOT(ISNA(VLOOKUP(C293,EP!A:A,1,0))),"EBP",
IF(NOT(ISNA(VLOOKUP(C293,EW!A:A,1,0))),"EBP",
IF(NOT(ISNA(VLOOKUP(C293,ES!A:A,1,0))),"EBP",
IF(NOT(ISNA(VLOOKUP(C293,WP!A:A,1,0))),"WaveSoft",
IF(NOT(ISNA(VLOOKUP(C293,WW!A:A,1,0))),"WaveSoft",
IF(NOT(ISNA(VLOOKUP(C293,WS!A:A,1,0))),"WaveSoft",
IF(NOT(ISNA(VLOOKUP(C293,'50P'!A:A,1,0))),"Sage 50",
IF(NOT(ISNA(VLOOKUP(C293,'50W'!A:A,1,0))),"Sage 50",
IF(NOT(ISNA(VLOOKUP(C293,'50S'!A:A,1,0))),"Sage 50",
IF(NOT(ISNA(VLOOKUP(C293,Cloud!A:A,1,0))),"Cloud",
IF(NOT(ISNA(VLOOKUP(C293,Ultimate!A:A,1,0))),"Ultimate", "Autre ERP"))))))))))))))</f>
        <v>WaveSoft</v>
      </c>
      <c r="H293" s="16" t="str">
        <f>IF(NOT(ISNA(VLOOKUP(C293,'100P'!A:A,1,0))),"PrestaShop",
IF(NOT(ISNA(VLOOKUP(C293,'100W'!A:A,1,0))),"WooCommerce",
IF(NOT(ISNA(VLOOKUP(C293,'100S'!A:A,1,0))),"Shopify",
IF(NOT(ISNA(VLOOKUP(C293,EP!A:A,1,0))),"PrestaShop",
IF(NOT(ISNA(VLOOKUP(C293,EW!A:A,1,0))),"WooCommerce",
IF(NOT(ISNA(VLOOKUP(C293,ES!A:A,1,0))),"Shopify",
IF(NOT(ISNA(VLOOKUP(C293,WP!A:A,1,0))),"PrestaShop",
IF(NOT(ISNA(VLOOKUP(C293,WW!A:A,1,0))),"WooCommerce",
IF(NOT(ISNA(VLOOKUP(C293,WS!A:A,1,0))),"Shopify",
IF(NOT(ISNA(VLOOKUP(C293,'50P'!A:A,1,0))),"PrestaShop",
IF(NOT(ISNA(VLOOKUP(C293,'50W'!A:A,1,0))),"WooCommerce",
IF(NOT(ISNA(VLOOKUP(C293,'50S'!A:A,1,0))),"Shopify",
IF(NOT(ISNA(VLOOKUP(C293,Cloud!A:A,1,0))),"Cloud",
IF(NOT(ISNA(VLOOKUP(C293,Ultimate!A:A,1,0))),"Ultimate", "Autre ERP"))))))))))))))</f>
        <v>Shopify</v>
      </c>
    </row>
    <row r="294" spans="1:8" x14ac:dyDescent="0.25">
      <c r="A294" s="12">
        <v>45645</v>
      </c>
      <c r="B294" s="13" t="s">
        <v>6</v>
      </c>
      <c r="C294" s="13" t="s">
        <v>79</v>
      </c>
      <c r="D294" s="13" t="s">
        <v>80</v>
      </c>
      <c r="E294" s="13" t="s">
        <v>10</v>
      </c>
      <c r="F294" s="13" t="s">
        <v>1757</v>
      </c>
      <c r="G294" s="13" t="str">
        <f>IF(NOT(ISNA(VLOOKUP(C294,'100P'!A:A,1,0))),"Sage 100",
IF(NOT(ISNA(VLOOKUP(C294,'100W'!A:A,1,0))),"Sage 100",
IF(NOT(ISNA(VLOOKUP(C294,'100S'!A:A,1,0))),"Sage 100",
IF(NOT(ISNA(VLOOKUP(C294,EP!A:A,1,0))),"EBP",
IF(NOT(ISNA(VLOOKUP(C294,EW!A:A,1,0))),"EBP",
IF(NOT(ISNA(VLOOKUP(C294,ES!A:A,1,0))),"EBP",
IF(NOT(ISNA(VLOOKUP(C294,WP!A:A,1,0))),"WaveSoft",
IF(NOT(ISNA(VLOOKUP(C294,WW!A:A,1,0))),"WaveSoft",
IF(NOT(ISNA(VLOOKUP(C294,WS!A:A,1,0))),"WaveSoft",
IF(NOT(ISNA(VLOOKUP(C294,'50P'!A:A,1,0))),"Sage 50",
IF(NOT(ISNA(VLOOKUP(C294,'50W'!A:A,1,0))),"Sage 50",
IF(NOT(ISNA(VLOOKUP(C294,'50S'!A:A,1,0))),"Sage 50",
IF(NOT(ISNA(VLOOKUP(C294,Cloud!A:A,1,0))),"Cloud",
IF(NOT(ISNA(VLOOKUP(C294,Ultimate!A:A,1,0))),"Ultimate", "Autre ERP"))))))))))))))</f>
        <v>WaveSoft</v>
      </c>
      <c r="H294" s="13" t="str">
        <f>IF(NOT(ISNA(VLOOKUP(C294,'100P'!A:A,1,0))),"PrestaShop",
IF(NOT(ISNA(VLOOKUP(C294,'100W'!A:A,1,0))),"WooCommerce",
IF(NOT(ISNA(VLOOKUP(C294,'100S'!A:A,1,0))),"Shopify",
IF(NOT(ISNA(VLOOKUP(C294,EP!A:A,1,0))),"PrestaShop",
IF(NOT(ISNA(VLOOKUP(C294,EW!A:A,1,0))),"WooCommerce",
IF(NOT(ISNA(VLOOKUP(C294,ES!A:A,1,0))),"Shopify",
IF(NOT(ISNA(VLOOKUP(C294,WP!A:A,1,0))),"PrestaShop",
IF(NOT(ISNA(VLOOKUP(C294,WW!A:A,1,0))),"WooCommerce",
IF(NOT(ISNA(VLOOKUP(C294,WS!A:A,1,0))),"Shopify",
IF(NOT(ISNA(VLOOKUP(C294,'50P'!A:A,1,0))),"PrestaShop",
IF(NOT(ISNA(VLOOKUP(C294,'50W'!A:A,1,0))),"WooCommerce",
IF(NOT(ISNA(VLOOKUP(C294,'50S'!A:A,1,0))),"Shopify",
IF(NOT(ISNA(VLOOKUP(C294,Cloud!A:A,1,0))),"Cloud",
IF(NOT(ISNA(VLOOKUP(C294,Ultimate!A:A,1,0))),"Ultimate", "Autre ERP"))))))))))))))</f>
        <v>PrestaShop</v>
      </c>
    </row>
    <row r="295" spans="1:8" x14ac:dyDescent="0.25">
      <c r="A295" s="12">
        <v>45105</v>
      </c>
      <c r="B295" s="13" t="s">
        <v>6</v>
      </c>
      <c r="C295" s="13" t="s">
        <v>88</v>
      </c>
      <c r="D295" s="13" t="s">
        <v>80</v>
      </c>
      <c r="E295" s="13" t="s">
        <v>10</v>
      </c>
      <c r="F295" s="13" t="s">
        <v>1758</v>
      </c>
      <c r="G295" s="13" t="str">
        <f>IF(NOT(ISNA(VLOOKUP(C295,'100P'!A:A,1,0))),"Sage 100",
IF(NOT(ISNA(VLOOKUP(C295,'100W'!A:A,1,0))),"Sage 100",
IF(NOT(ISNA(VLOOKUP(C295,'100S'!A:A,1,0))),"Sage 100",
IF(NOT(ISNA(VLOOKUP(C295,EP!A:A,1,0))),"EBP",
IF(NOT(ISNA(VLOOKUP(C295,EW!A:A,1,0))),"EBP",
IF(NOT(ISNA(VLOOKUP(C295,ES!A:A,1,0))),"EBP",
IF(NOT(ISNA(VLOOKUP(C295,WP!A:A,1,0))),"WaveSoft",
IF(NOT(ISNA(VLOOKUP(C295,WW!A:A,1,0))),"WaveSoft",
IF(NOT(ISNA(VLOOKUP(C295,WS!A:A,1,0))),"WaveSoft",
IF(NOT(ISNA(VLOOKUP(C295,'50P'!A:A,1,0))),"Sage 50",
IF(NOT(ISNA(VLOOKUP(C295,'50W'!A:A,1,0))),"Sage 50",
IF(NOT(ISNA(VLOOKUP(C295,'50S'!A:A,1,0))),"Sage 50",
IF(NOT(ISNA(VLOOKUP(C295,Cloud!A:A,1,0))),"Cloud",
IF(NOT(ISNA(VLOOKUP(C295,Ultimate!A:A,1,0))),"Ultimate", "Autre ERP"))))))))))))))</f>
        <v>WaveSoft</v>
      </c>
      <c r="H295" s="13" t="str">
        <f>IF(NOT(ISNA(VLOOKUP(C295,'100P'!A:A,1,0))),"PrestaShop",
IF(NOT(ISNA(VLOOKUP(C295,'100W'!A:A,1,0))),"WooCommerce",
IF(NOT(ISNA(VLOOKUP(C295,'100S'!A:A,1,0))),"Shopify",
IF(NOT(ISNA(VLOOKUP(C295,EP!A:A,1,0))),"PrestaShop",
IF(NOT(ISNA(VLOOKUP(C295,EW!A:A,1,0))),"WooCommerce",
IF(NOT(ISNA(VLOOKUP(C295,ES!A:A,1,0))),"Shopify",
IF(NOT(ISNA(VLOOKUP(C295,WP!A:A,1,0))),"PrestaShop",
IF(NOT(ISNA(VLOOKUP(C295,WW!A:A,1,0))),"WooCommerce",
IF(NOT(ISNA(VLOOKUP(C295,WS!A:A,1,0))),"Shopify",
IF(NOT(ISNA(VLOOKUP(C295,'50P'!A:A,1,0))),"PrestaShop",
IF(NOT(ISNA(VLOOKUP(C295,'50W'!A:A,1,0))),"WooCommerce",
IF(NOT(ISNA(VLOOKUP(C295,'50S'!A:A,1,0))),"Shopify",
IF(NOT(ISNA(VLOOKUP(C295,Cloud!A:A,1,0))),"Cloud",
IF(NOT(ISNA(VLOOKUP(C295,Ultimate!A:A,1,0))),"Ultimate", "Autre ERP"))))))))))))))</f>
        <v>PrestaShop</v>
      </c>
    </row>
    <row r="296" spans="1:8" x14ac:dyDescent="0.25">
      <c r="A296" s="12">
        <v>45600</v>
      </c>
      <c r="B296" s="13" t="s">
        <v>6</v>
      </c>
      <c r="C296" s="13" t="s">
        <v>171</v>
      </c>
      <c r="D296" s="13" t="s">
        <v>80</v>
      </c>
      <c r="E296" s="13" t="s">
        <v>70</v>
      </c>
      <c r="F296" s="13"/>
      <c r="G296" s="13" t="str">
        <f>IF(NOT(ISNA(VLOOKUP(C296,'100P'!A:A,1,0))),"Sage 100",
IF(NOT(ISNA(VLOOKUP(C296,'100W'!A:A,1,0))),"Sage 100",
IF(NOT(ISNA(VLOOKUP(C296,'100S'!A:A,1,0))),"Sage 100",
IF(NOT(ISNA(VLOOKUP(C296,EP!A:A,1,0))),"EBP",
IF(NOT(ISNA(VLOOKUP(C296,EW!A:A,1,0))),"EBP",
IF(NOT(ISNA(VLOOKUP(C296,ES!A:A,1,0))),"EBP",
IF(NOT(ISNA(VLOOKUP(C296,WP!A:A,1,0))),"WaveSoft",
IF(NOT(ISNA(VLOOKUP(C296,WW!A:A,1,0))),"WaveSoft",
IF(NOT(ISNA(VLOOKUP(C296,WS!A:A,1,0))),"WaveSoft",
IF(NOT(ISNA(VLOOKUP(C296,'50P'!A:A,1,0))),"Sage 50",
IF(NOT(ISNA(VLOOKUP(C296,'50W'!A:A,1,0))),"Sage 50",
IF(NOT(ISNA(VLOOKUP(C296,'50S'!A:A,1,0))),"Sage 50",
IF(NOT(ISNA(VLOOKUP(C296,Cloud!A:A,1,0))),"Cloud",
IF(NOT(ISNA(VLOOKUP(C296,Ultimate!A:A,1,0))),"Ultimate", "Autre ERP"))))))))))))))</f>
        <v>WaveSoft</v>
      </c>
      <c r="H296" s="13" t="str">
        <f>IF(NOT(ISNA(VLOOKUP(C296,'100P'!A:A,1,0))),"PrestaShop",
IF(NOT(ISNA(VLOOKUP(C296,'100W'!A:A,1,0))),"WooCommerce",
IF(NOT(ISNA(VLOOKUP(C296,'100S'!A:A,1,0))),"Shopify",
IF(NOT(ISNA(VLOOKUP(C296,EP!A:A,1,0))),"PrestaShop",
IF(NOT(ISNA(VLOOKUP(C296,EW!A:A,1,0))),"WooCommerce",
IF(NOT(ISNA(VLOOKUP(C296,ES!A:A,1,0))),"Shopify",
IF(NOT(ISNA(VLOOKUP(C296,WP!A:A,1,0))),"PrestaShop",
IF(NOT(ISNA(VLOOKUP(C296,WW!A:A,1,0))),"WooCommerce",
IF(NOT(ISNA(VLOOKUP(C296,WS!A:A,1,0))),"Shopify",
IF(NOT(ISNA(VLOOKUP(C296,'50P'!A:A,1,0))),"PrestaShop",
IF(NOT(ISNA(VLOOKUP(C296,'50W'!A:A,1,0))),"WooCommerce",
IF(NOT(ISNA(VLOOKUP(C296,'50S'!A:A,1,0))),"Shopify",
IF(NOT(ISNA(VLOOKUP(C296,Cloud!A:A,1,0))),"Cloud",
IF(NOT(ISNA(VLOOKUP(C296,Ultimate!A:A,1,0))),"Ultimate", "Autre ERP"))))))))))))))</f>
        <v>WooCommerce</v>
      </c>
    </row>
    <row r="297" spans="1:8" x14ac:dyDescent="0.25">
      <c r="A297" s="12">
        <v>44398</v>
      </c>
      <c r="B297" s="13" t="s">
        <v>6</v>
      </c>
      <c r="C297" s="13" t="s">
        <v>180</v>
      </c>
      <c r="D297" s="13" t="s">
        <v>80</v>
      </c>
      <c r="E297" s="13" t="s">
        <v>70</v>
      </c>
      <c r="F297" s="13"/>
      <c r="G297" s="13" t="str">
        <f>IF(NOT(ISNA(VLOOKUP(C297,'100P'!A:A,1,0))),"Sage 100",
IF(NOT(ISNA(VLOOKUP(C297,'100W'!A:A,1,0))),"Sage 100",
IF(NOT(ISNA(VLOOKUP(C297,'100S'!A:A,1,0))),"Sage 100",
IF(NOT(ISNA(VLOOKUP(C297,EP!A:A,1,0))),"EBP",
IF(NOT(ISNA(VLOOKUP(C297,EW!A:A,1,0))),"EBP",
IF(NOT(ISNA(VLOOKUP(C297,ES!A:A,1,0))),"EBP",
IF(NOT(ISNA(VLOOKUP(C297,WP!A:A,1,0))),"WaveSoft",
IF(NOT(ISNA(VLOOKUP(C297,WW!A:A,1,0))),"WaveSoft",
IF(NOT(ISNA(VLOOKUP(C297,WS!A:A,1,0))),"WaveSoft",
IF(NOT(ISNA(VLOOKUP(C297,'50P'!A:A,1,0))),"Sage 50",
IF(NOT(ISNA(VLOOKUP(C297,'50W'!A:A,1,0))),"Sage 50",
IF(NOT(ISNA(VLOOKUP(C297,'50S'!A:A,1,0))),"Sage 50",
IF(NOT(ISNA(VLOOKUP(C297,Cloud!A:A,1,0))),"Cloud",
IF(NOT(ISNA(VLOOKUP(C297,Ultimate!A:A,1,0))),"Ultimate", "Autre ERP"))))))))))))))</f>
        <v>WaveSoft</v>
      </c>
      <c r="H297" s="13" t="str">
        <f>IF(NOT(ISNA(VLOOKUP(C297,'100P'!A:A,1,0))),"PrestaShop",
IF(NOT(ISNA(VLOOKUP(C297,'100W'!A:A,1,0))),"WooCommerce",
IF(NOT(ISNA(VLOOKUP(C297,'100S'!A:A,1,0))),"Shopify",
IF(NOT(ISNA(VLOOKUP(C297,EP!A:A,1,0))),"PrestaShop",
IF(NOT(ISNA(VLOOKUP(C297,EW!A:A,1,0))),"WooCommerce",
IF(NOT(ISNA(VLOOKUP(C297,ES!A:A,1,0))),"Shopify",
IF(NOT(ISNA(VLOOKUP(C297,WP!A:A,1,0))),"PrestaShop",
IF(NOT(ISNA(VLOOKUP(C297,WW!A:A,1,0))),"WooCommerce",
IF(NOT(ISNA(VLOOKUP(C297,WS!A:A,1,0))),"Shopify",
IF(NOT(ISNA(VLOOKUP(C297,'50P'!A:A,1,0))),"PrestaShop",
IF(NOT(ISNA(VLOOKUP(C297,'50W'!A:A,1,0))),"WooCommerce",
IF(NOT(ISNA(VLOOKUP(C297,'50S'!A:A,1,0))),"Shopify",
IF(NOT(ISNA(VLOOKUP(C297,Cloud!A:A,1,0))),"Cloud",
IF(NOT(ISNA(VLOOKUP(C297,Ultimate!A:A,1,0))),"Ultimate", "Autre ERP"))))))))))))))</f>
        <v>WooCommerce</v>
      </c>
    </row>
    <row r="298" spans="1:8" x14ac:dyDescent="0.25">
      <c r="A298" s="12">
        <v>45274</v>
      </c>
      <c r="B298" s="13" t="s">
        <v>6</v>
      </c>
      <c r="C298" s="13" t="s">
        <v>200</v>
      </c>
      <c r="D298" s="13" t="s">
        <v>80</v>
      </c>
      <c r="E298" s="13" t="s">
        <v>96</v>
      </c>
      <c r="F298" s="13"/>
      <c r="G298" s="13" t="str">
        <f>IF(NOT(ISNA(VLOOKUP(C298,'100P'!A:A,1,0))),"Sage 100",
IF(NOT(ISNA(VLOOKUP(C298,'100W'!A:A,1,0))),"Sage 100",
IF(NOT(ISNA(VLOOKUP(C298,'100S'!A:A,1,0))),"Sage 100",
IF(NOT(ISNA(VLOOKUP(C298,EP!A:A,1,0))),"EBP",
IF(NOT(ISNA(VLOOKUP(C298,EW!A:A,1,0))),"EBP",
IF(NOT(ISNA(VLOOKUP(C298,ES!A:A,1,0))),"EBP",
IF(NOT(ISNA(VLOOKUP(C298,WP!A:A,1,0))),"WaveSoft",
IF(NOT(ISNA(VLOOKUP(C298,WW!A:A,1,0))),"WaveSoft",
IF(NOT(ISNA(VLOOKUP(C298,WS!A:A,1,0))),"WaveSoft",
IF(NOT(ISNA(VLOOKUP(C298,'50P'!A:A,1,0))),"Sage 50",
IF(NOT(ISNA(VLOOKUP(C298,'50W'!A:A,1,0))),"Sage 50",
IF(NOT(ISNA(VLOOKUP(C298,'50S'!A:A,1,0))),"Sage 50",
IF(NOT(ISNA(VLOOKUP(C298,Cloud!A:A,1,0))),"Cloud",
IF(NOT(ISNA(VLOOKUP(C298,Ultimate!A:A,1,0))),"Ultimate", "Autre ERP"))))))))))))))</f>
        <v>WaveSoft</v>
      </c>
      <c r="H298" s="13" t="str">
        <f>IF(NOT(ISNA(VLOOKUP(C298,'100P'!A:A,1,0))),"PrestaShop",
IF(NOT(ISNA(VLOOKUP(C298,'100W'!A:A,1,0))),"WooCommerce",
IF(NOT(ISNA(VLOOKUP(C298,'100S'!A:A,1,0))),"Shopify",
IF(NOT(ISNA(VLOOKUP(C298,EP!A:A,1,0))),"PrestaShop",
IF(NOT(ISNA(VLOOKUP(C298,EW!A:A,1,0))),"WooCommerce",
IF(NOT(ISNA(VLOOKUP(C298,ES!A:A,1,0))),"Shopify",
IF(NOT(ISNA(VLOOKUP(C298,WP!A:A,1,0))),"PrestaShop",
IF(NOT(ISNA(VLOOKUP(C298,WW!A:A,1,0))),"WooCommerce",
IF(NOT(ISNA(VLOOKUP(C298,WS!A:A,1,0))),"Shopify",
IF(NOT(ISNA(VLOOKUP(C298,'50P'!A:A,1,0))),"PrestaShop",
IF(NOT(ISNA(VLOOKUP(C298,'50W'!A:A,1,0))),"WooCommerce",
IF(NOT(ISNA(VLOOKUP(C298,'50S'!A:A,1,0))),"Shopify",
IF(NOT(ISNA(VLOOKUP(C298,Cloud!A:A,1,0))),"Cloud",
IF(NOT(ISNA(VLOOKUP(C298,Ultimate!A:A,1,0))),"Ultimate", "Autre ERP"))))))))))))))</f>
        <v>Shopify</v>
      </c>
    </row>
    <row r="299" spans="1:8" hidden="1" x14ac:dyDescent="0.25">
      <c r="A299" s="17">
        <v>44525</v>
      </c>
      <c r="B299" s="18" t="s">
        <v>13</v>
      </c>
      <c r="C299" s="18" t="s">
        <v>1732</v>
      </c>
      <c r="D299" s="18"/>
      <c r="E299" s="18"/>
      <c r="F299" s="18"/>
      <c r="G299" s="18" t="str">
        <f>IF(NOT(ISNA(VLOOKUP(C299,'100P'!A:A,1,0))),"Sage 100",
IF(NOT(ISNA(VLOOKUP(C299,'100W'!A:A,1,0))),"Sage 100",
IF(NOT(ISNA(VLOOKUP(C299,'100S'!A:A,1,0))),"Sage 100",
IF(NOT(ISNA(VLOOKUP(C299,EP!A:A,1,0))),"EBP",
IF(NOT(ISNA(VLOOKUP(C299,EW!A:A,1,0))),"EBP",
IF(NOT(ISNA(VLOOKUP(C299,ES!A:A,1,0))),"EBP",
IF(NOT(ISNA(VLOOKUP(C299,WP!A:A,1,0))),"WaveSoft",
IF(NOT(ISNA(VLOOKUP(C299,WW!A:A,1,0))),"WaveSoft",
IF(NOT(ISNA(VLOOKUP(C299,WS!A:A,1,0))),"WaveSoft",
IF(NOT(ISNA(VLOOKUP(C299,'50P'!A:A,1,0))),"Sage 50",
IF(NOT(ISNA(VLOOKUP(C299,'50W'!A:A,1,0))),"Sage 50",
IF(NOT(ISNA(VLOOKUP(C299,'50S'!A:A,1,0))),"Sage 50",
IF(NOT(ISNA(VLOOKUP(C299,Cloud!A:A,1,0))),"Cloud",
IF(NOT(ISNA(VLOOKUP(C299,Ultimate!A:A,1,0))),"Ultimate", "Autre ERP"))))))))))))))</f>
        <v>Autre ERP</v>
      </c>
      <c r="H299" s="18" t="str">
        <f>IF(NOT(ISNA(VLOOKUP(C299,'100P'!A:A,1,0))),"PrestaShop",
IF(NOT(ISNA(VLOOKUP(C299,'100W'!A:A,1,0))),"WooCommerce",
IF(NOT(ISNA(VLOOKUP(C299,'100S'!A:A,1,0))),"Shopify",
IF(NOT(ISNA(VLOOKUP(C299,EP!A:A,1,0))),"PrestaShop",
IF(NOT(ISNA(VLOOKUP(C299,EW!A:A,1,0))),"WooCommerce",
IF(NOT(ISNA(VLOOKUP(C299,ES!A:A,1,0))),"Shopify",
IF(NOT(ISNA(VLOOKUP(C299,WP!A:A,1,0))),"PrestaShop",
IF(NOT(ISNA(VLOOKUP(C299,WW!A:A,1,0))),"WooCommerce",
IF(NOT(ISNA(VLOOKUP(C299,WS!A:A,1,0))),"Shopify",
IF(NOT(ISNA(VLOOKUP(C299,'50P'!A:A,1,0))),"PrestaShop",
IF(NOT(ISNA(VLOOKUP(C299,'50W'!A:A,1,0))),"WooCommerce",
IF(NOT(ISNA(VLOOKUP(C299,'50S'!A:A,1,0))),"Shopify",
IF(NOT(ISNA(VLOOKUP(C299,Cloud!A:A,1,0))),"Cloud",
IF(NOT(ISNA(VLOOKUP(C299,Ultimate!A:A,1,0))),"Ultimate", "Autre ERP"))))))))))))))</f>
        <v>Autre ERP</v>
      </c>
    </row>
    <row r="300" spans="1:8" hidden="1" x14ac:dyDescent="0.25">
      <c r="A300" s="17">
        <v>45645</v>
      </c>
      <c r="B300" s="18" t="s">
        <v>13</v>
      </c>
      <c r="C300" s="18" t="s">
        <v>56</v>
      </c>
      <c r="D300" s="18"/>
      <c r="E300" s="18"/>
      <c r="F300" s="18"/>
      <c r="G300" s="18" t="str">
        <f>IF(NOT(ISNA(VLOOKUP(C300,'100P'!A:A,1,0))),"Sage 100",
IF(NOT(ISNA(VLOOKUP(C300,'100W'!A:A,1,0))),"Sage 100",
IF(NOT(ISNA(VLOOKUP(C300,'100S'!A:A,1,0))),"Sage 100",
IF(NOT(ISNA(VLOOKUP(C300,EP!A:A,1,0))),"EBP",
IF(NOT(ISNA(VLOOKUP(C300,EW!A:A,1,0))),"EBP",
IF(NOT(ISNA(VLOOKUP(C300,ES!A:A,1,0))),"EBP",
IF(NOT(ISNA(VLOOKUP(C300,WP!A:A,1,0))),"WaveSoft",
IF(NOT(ISNA(VLOOKUP(C300,WW!A:A,1,0))),"WaveSoft",
IF(NOT(ISNA(VLOOKUP(C300,WS!A:A,1,0))),"WaveSoft",
IF(NOT(ISNA(VLOOKUP(C300,'50P'!A:A,1,0))),"Sage 50",
IF(NOT(ISNA(VLOOKUP(C300,'50W'!A:A,1,0))),"Sage 50",
IF(NOT(ISNA(VLOOKUP(C300,'50S'!A:A,1,0))),"Sage 50",
IF(NOT(ISNA(VLOOKUP(C300,Cloud!A:A,1,0))),"Cloud",
IF(NOT(ISNA(VLOOKUP(C300,Ultimate!A:A,1,0))),"Ultimate", "Autre ERP"))))))))))))))</f>
        <v>Autre ERP</v>
      </c>
      <c r="H300" s="18" t="str">
        <f>IF(NOT(ISNA(VLOOKUP(C300,'100P'!A:A,1,0))),"PrestaShop",
IF(NOT(ISNA(VLOOKUP(C300,'100W'!A:A,1,0))),"WooCommerce",
IF(NOT(ISNA(VLOOKUP(C300,'100S'!A:A,1,0))),"Shopify",
IF(NOT(ISNA(VLOOKUP(C300,EP!A:A,1,0))),"PrestaShop",
IF(NOT(ISNA(VLOOKUP(C300,EW!A:A,1,0))),"WooCommerce",
IF(NOT(ISNA(VLOOKUP(C300,ES!A:A,1,0))),"Shopify",
IF(NOT(ISNA(VLOOKUP(C300,WP!A:A,1,0))),"PrestaShop",
IF(NOT(ISNA(VLOOKUP(C300,WW!A:A,1,0))),"WooCommerce",
IF(NOT(ISNA(VLOOKUP(C300,WS!A:A,1,0))),"Shopify",
IF(NOT(ISNA(VLOOKUP(C300,'50P'!A:A,1,0))),"PrestaShop",
IF(NOT(ISNA(VLOOKUP(C300,'50W'!A:A,1,0))),"WooCommerce",
IF(NOT(ISNA(VLOOKUP(C300,'50S'!A:A,1,0))),"Shopify",
IF(NOT(ISNA(VLOOKUP(C300,Cloud!A:A,1,0))),"Cloud",
IF(NOT(ISNA(VLOOKUP(C300,Ultimate!A:A,1,0))),"Ultimate", "Autre ERP"))))))))))))))</f>
        <v>Autre ERP</v>
      </c>
    </row>
    <row r="301" spans="1:8" hidden="1" x14ac:dyDescent="0.25">
      <c r="A301" s="17">
        <v>44123</v>
      </c>
      <c r="B301" s="18" t="s">
        <v>13</v>
      </c>
      <c r="C301" s="18" t="s">
        <v>93</v>
      </c>
      <c r="D301" s="18"/>
      <c r="E301" s="18"/>
      <c r="F301" s="18"/>
      <c r="G301" s="18" t="str">
        <f>IF(NOT(ISNA(VLOOKUP(C301,'100P'!A:A,1,0))),"Sage 100",
IF(NOT(ISNA(VLOOKUP(C301,'100W'!A:A,1,0))),"Sage 100",
IF(NOT(ISNA(VLOOKUP(C301,'100S'!A:A,1,0))),"Sage 100",
IF(NOT(ISNA(VLOOKUP(C301,EP!A:A,1,0))),"EBP",
IF(NOT(ISNA(VLOOKUP(C301,EW!A:A,1,0))),"EBP",
IF(NOT(ISNA(VLOOKUP(C301,ES!A:A,1,0))),"EBP",
IF(NOT(ISNA(VLOOKUP(C301,WP!A:A,1,0))),"WaveSoft",
IF(NOT(ISNA(VLOOKUP(C301,WW!A:A,1,0))),"WaveSoft",
IF(NOT(ISNA(VLOOKUP(C301,WS!A:A,1,0))),"WaveSoft",
IF(NOT(ISNA(VLOOKUP(C301,'50P'!A:A,1,0))),"Sage 50",
IF(NOT(ISNA(VLOOKUP(C301,'50W'!A:A,1,0))),"Sage 50",
IF(NOT(ISNA(VLOOKUP(C301,'50S'!A:A,1,0))),"Sage 50",
IF(NOT(ISNA(VLOOKUP(C301,Cloud!A:A,1,0))),"Cloud",
IF(NOT(ISNA(VLOOKUP(C301,Ultimate!A:A,1,0))),"Ultimate", "Autre ERP"))))))))))))))</f>
        <v>Autre ERP</v>
      </c>
      <c r="H301" s="18" t="str">
        <f>IF(NOT(ISNA(VLOOKUP(C301,'100P'!A:A,1,0))),"PrestaShop",
IF(NOT(ISNA(VLOOKUP(C301,'100W'!A:A,1,0))),"WooCommerce",
IF(NOT(ISNA(VLOOKUP(C301,'100S'!A:A,1,0))),"Shopify",
IF(NOT(ISNA(VLOOKUP(C301,EP!A:A,1,0))),"PrestaShop",
IF(NOT(ISNA(VLOOKUP(C301,EW!A:A,1,0))),"WooCommerce",
IF(NOT(ISNA(VLOOKUP(C301,ES!A:A,1,0))),"Shopify",
IF(NOT(ISNA(VLOOKUP(C301,WP!A:A,1,0))),"PrestaShop",
IF(NOT(ISNA(VLOOKUP(C301,WW!A:A,1,0))),"WooCommerce",
IF(NOT(ISNA(VLOOKUP(C301,WS!A:A,1,0))),"Shopify",
IF(NOT(ISNA(VLOOKUP(C301,'50P'!A:A,1,0))),"PrestaShop",
IF(NOT(ISNA(VLOOKUP(C301,'50W'!A:A,1,0))),"WooCommerce",
IF(NOT(ISNA(VLOOKUP(C301,'50S'!A:A,1,0))),"Shopify",
IF(NOT(ISNA(VLOOKUP(C301,Cloud!A:A,1,0))),"Cloud",
IF(NOT(ISNA(VLOOKUP(C301,Ultimate!A:A,1,0))),"Ultimate", "Autre ERP"))))))))))))))</f>
        <v>Autre ERP</v>
      </c>
    </row>
    <row r="302" spans="1:8" hidden="1" x14ac:dyDescent="0.25">
      <c r="A302" s="17">
        <v>44389</v>
      </c>
      <c r="B302" s="18" t="s">
        <v>13</v>
      </c>
      <c r="C302" s="18" t="s">
        <v>166</v>
      </c>
      <c r="D302" s="18"/>
      <c r="E302" s="18"/>
      <c r="F302" s="18"/>
      <c r="G302" s="18" t="str">
        <f>IF(NOT(ISNA(VLOOKUP(C302,'100P'!A:A,1,0))),"Sage 100",
IF(NOT(ISNA(VLOOKUP(C302,'100W'!A:A,1,0))),"Sage 100",
IF(NOT(ISNA(VLOOKUP(C302,'100S'!A:A,1,0))),"Sage 100",
IF(NOT(ISNA(VLOOKUP(C302,EP!A:A,1,0))),"EBP",
IF(NOT(ISNA(VLOOKUP(C302,EW!A:A,1,0))),"EBP",
IF(NOT(ISNA(VLOOKUP(C302,ES!A:A,1,0))),"EBP",
IF(NOT(ISNA(VLOOKUP(C302,WP!A:A,1,0))),"WaveSoft",
IF(NOT(ISNA(VLOOKUP(C302,WW!A:A,1,0))),"WaveSoft",
IF(NOT(ISNA(VLOOKUP(C302,WS!A:A,1,0))),"WaveSoft",
IF(NOT(ISNA(VLOOKUP(C302,'50P'!A:A,1,0))),"Sage 50",
IF(NOT(ISNA(VLOOKUP(C302,'50W'!A:A,1,0))),"Sage 50",
IF(NOT(ISNA(VLOOKUP(C302,'50S'!A:A,1,0))),"Sage 50",
IF(NOT(ISNA(VLOOKUP(C302,Cloud!A:A,1,0))),"Cloud",
IF(NOT(ISNA(VLOOKUP(C302,Ultimate!A:A,1,0))),"Ultimate", "Autre ERP"))))))))))))))</f>
        <v>Autre ERP</v>
      </c>
      <c r="H302" s="18" t="str">
        <f>IF(NOT(ISNA(VLOOKUP(C302,'100P'!A:A,1,0))),"PrestaShop",
IF(NOT(ISNA(VLOOKUP(C302,'100W'!A:A,1,0))),"WooCommerce",
IF(NOT(ISNA(VLOOKUP(C302,'100S'!A:A,1,0))),"Shopify",
IF(NOT(ISNA(VLOOKUP(C302,EP!A:A,1,0))),"PrestaShop",
IF(NOT(ISNA(VLOOKUP(C302,EW!A:A,1,0))),"WooCommerce",
IF(NOT(ISNA(VLOOKUP(C302,ES!A:A,1,0))),"Shopify",
IF(NOT(ISNA(VLOOKUP(C302,WP!A:A,1,0))),"PrestaShop",
IF(NOT(ISNA(VLOOKUP(C302,WW!A:A,1,0))),"WooCommerce",
IF(NOT(ISNA(VLOOKUP(C302,WS!A:A,1,0))),"Shopify",
IF(NOT(ISNA(VLOOKUP(C302,'50P'!A:A,1,0))),"PrestaShop",
IF(NOT(ISNA(VLOOKUP(C302,'50W'!A:A,1,0))),"WooCommerce",
IF(NOT(ISNA(VLOOKUP(C302,'50S'!A:A,1,0))),"Shopify",
IF(NOT(ISNA(VLOOKUP(C302,Cloud!A:A,1,0))),"Cloud",
IF(NOT(ISNA(VLOOKUP(C302,Ultimate!A:A,1,0))),"Ultimate", "Autre ERP"))))))))))))))</f>
        <v>Autre ERP</v>
      </c>
    </row>
    <row r="303" spans="1:8" hidden="1" x14ac:dyDescent="0.25">
      <c r="A303" s="17">
        <v>45398</v>
      </c>
      <c r="B303" s="18" t="s">
        <v>13</v>
      </c>
      <c r="C303" s="18" t="s">
        <v>178</v>
      </c>
      <c r="D303" s="18"/>
      <c r="E303" s="18"/>
      <c r="F303" s="18"/>
      <c r="G303" s="18" t="str">
        <f>IF(NOT(ISNA(VLOOKUP(C303,'100P'!A:A,1,0))),"Sage 100",
IF(NOT(ISNA(VLOOKUP(C303,'100W'!A:A,1,0))),"Sage 100",
IF(NOT(ISNA(VLOOKUP(C303,'100S'!A:A,1,0))),"Sage 100",
IF(NOT(ISNA(VLOOKUP(C303,EP!A:A,1,0))),"EBP",
IF(NOT(ISNA(VLOOKUP(C303,EW!A:A,1,0))),"EBP",
IF(NOT(ISNA(VLOOKUP(C303,ES!A:A,1,0))),"EBP",
IF(NOT(ISNA(VLOOKUP(C303,WP!A:A,1,0))),"WaveSoft",
IF(NOT(ISNA(VLOOKUP(C303,WW!A:A,1,0))),"WaveSoft",
IF(NOT(ISNA(VLOOKUP(C303,WS!A:A,1,0))),"WaveSoft",
IF(NOT(ISNA(VLOOKUP(C303,'50P'!A:A,1,0))),"Sage 50",
IF(NOT(ISNA(VLOOKUP(C303,'50W'!A:A,1,0))),"Sage 50",
IF(NOT(ISNA(VLOOKUP(C303,'50S'!A:A,1,0))),"Sage 50",
IF(NOT(ISNA(VLOOKUP(C303,Cloud!A:A,1,0))),"Cloud",
IF(NOT(ISNA(VLOOKUP(C303,Ultimate!A:A,1,0))),"Ultimate", "Autre ERP"))))))))))))))</f>
        <v>Autre ERP</v>
      </c>
      <c r="H303" s="18" t="str">
        <f>IF(NOT(ISNA(VLOOKUP(C303,'100P'!A:A,1,0))),"PrestaShop",
IF(NOT(ISNA(VLOOKUP(C303,'100W'!A:A,1,0))),"WooCommerce",
IF(NOT(ISNA(VLOOKUP(C303,'100S'!A:A,1,0))),"Shopify",
IF(NOT(ISNA(VLOOKUP(C303,EP!A:A,1,0))),"PrestaShop",
IF(NOT(ISNA(VLOOKUP(C303,EW!A:A,1,0))),"WooCommerce",
IF(NOT(ISNA(VLOOKUP(C303,ES!A:A,1,0))),"Shopify",
IF(NOT(ISNA(VLOOKUP(C303,WP!A:A,1,0))),"PrestaShop",
IF(NOT(ISNA(VLOOKUP(C303,WW!A:A,1,0))),"WooCommerce",
IF(NOT(ISNA(VLOOKUP(C303,WS!A:A,1,0))),"Shopify",
IF(NOT(ISNA(VLOOKUP(C303,'50P'!A:A,1,0))),"PrestaShop",
IF(NOT(ISNA(VLOOKUP(C303,'50W'!A:A,1,0))),"WooCommerce",
IF(NOT(ISNA(VLOOKUP(C303,'50S'!A:A,1,0))),"Shopify",
IF(NOT(ISNA(VLOOKUP(C303,Cloud!A:A,1,0))),"Cloud",
IF(NOT(ISNA(VLOOKUP(C303,Ultimate!A:A,1,0))),"Ultimate", "Autre ERP"))))))))))))))</f>
        <v>Autre ERP</v>
      </c>
    </row>
    <row r="304" spans="1:8" hidden="1" x14ac:dyDescent="0.25">
      <c r="A304" s="17">
        <v>45061</v>
      </c>
      <c r="B304" s="18" t="s">
        <v>13</v>
      </c>
      <c r="C304" s="18" t="s">
        <v>192</v>
      </c>
      <c r="D304" s="18"/>
      <c r="E304" s="18"/>
      <c r="F304" s="18"/>
      <c r="G304" s="18" t="str">
        <f>IF(NOT(ISNA(VLOOKUP(C304,'100P'!A:A,1,0))),"Sage 100",
IF(NOT(ISNA(VLOOKUP(C304,'100W'!A:A,1,0))),"Sage 100",
IF(NOT(ISNA(VLOOKUP(C304,'100S'!A:A,1,0))),"Sage 100",
IF(NOT(ISNA(VLOOKUP(C304,EP!A:A,1,0))),"EBP",
IF(NOT(ISNA(VLOOKUP(C304,EW!A:A,1,0))),"EBP",
IF(NOT(ISNA(VLOOKUP(C304,ES!A:A,1,0))),"EBP",
IF(NOT(ISNA(VLOOKUP(C304,WP!A:A,1,0))),"WaveSoft",
IF(NOT(ISNA(VLOOKUP(C304,WW!A:A,1,0))),"WaveSoft",
IF(NOT(ISNA(VLOOKUP(C304,WS!A:A,1,0))),"WaveSoft",
IF(NOT(ISNA(VLOOKUP(C304,'50P'!A:A,1,0))),"Sage 50",
IF(NOT(ISNA(VLOOKUP(C304,'50W'!A:A,1,0))),"Sage 50",
IF(NOT(ISNA(VLOOKUP(C304,'50S'!A:A,1,0))),"Sage 50",
IF(NOT(ISNA(VLOOKUP(C304,Cloud!A:A,1,0))),"Cloud",
IF(NOT(ISNA(VLOOKUP(C304,Ultimate!A:A,1,0))),"Ultimate", "Autre ERP"))))))))))))))</f>
        <v>Autre ERP</v>
      </c>
      <c r="H304" s="18" t="str">
        <f>IF(NOT(ISNA(VLOOKUP(C304,'100P'!A:A,1,0))),"PrestaShop",
IF(NOT(ISNA(VLOOKUP(C304,'100W'!A:A,1,0))),"WooCommerce",
IF(NOT(ISNA(VLOOKUP(C304,'100S'!A:A,1,0))),"Shopify",
IF(NOT(ISNA(VLOOKUP(C304,EP!A:A,1,0))),"PrestaShop",
IF(NOT(ISNA(VLOOKUP(C304,EW!A:A,1,0))),"WooCommerce",
IF(NOT(ISNA(VLOOKUP(C304,ES!A:A,1,0))),"Shopify",
IF(NOT(ISNA(VLOOKUP(C304,WP!A:A,1,0))),"PrestaShop",
IF(NOT(ISNA(VLOOKUP(C304,WW!A:A,1,0))),"WooCommerce",
IF(NOT(ISNA(VLOOKUP(C304,WS!A:A,1,0))),"Shopify",
IF(NOT(ISNA(VLOOKUP(C304,'50P'!A:A,1,0))),"PrestaShop",
IF(NOT(ISNA(VLOOKUP(C304,'50W'!A:A,1,0))),"WooCommerce",
IF(NOT(ISNA(VLOOKUP(C304,'50S'!A:A,1,0))),"Shopify",
IF(NOT(ISNA(VLOOKUP(C304,Cloud!A:A,1,0))),"Cloud",
IF(NOT(ISNA(VLOOKUP(C304,Ultimate!A:A,1,0))),"Ultimate", "Autre ERP"))))))))))))))</f>
        <v>Autre ERP</v>
      </c>
    </row>
    <row r="305" spans="1:8" hidden="1" x14ac:dyDescent="0.25">
      <c r="A305" s="17">
        <v>44323</v>
      </c>
      <c r="B305" s="18" t="s">
        <v>13</v>
      </c>
      <c r="C305" s="18" t="s">
        <v>852</v>
      </c>
      <c r="D305" s="18"/>
      <c r="E305" s="18"/>
      <c r="F305" s="18"/>
      <c r="G305" s="18" t="str">
        <f>IF(NOT(ISNA(VLOOKUP(C305,'100P'!A:A,1,0))),"Sage 100",
IF(NOT(ISNA(VLOOKUP(C305,'100W'!A:A,1,0))),"Sage 100",
IF(NOT(ISNA(VLOOKUP(C305,'100S'!A:A,1,0))),"Sage 100",
IF(NOT(ISNA(VLOOKUP(C305,EP!A:A,1,0))),"EBP",
IF(NOT(ISNA(VLOOKUP(C305,EW!A:A,1,0))),"EBP",
IF(NOT(ISNA(VLOOKUP(C305,ES!A:A,1,0))),"EBP",
IF(NOT(ISNA(VLOOKUP(C305,WP!A:A,1,0))),"WaveSoft",
IF(NOT(ISNA(VLOOKUP(C305,WW!A:A,1,0))),"WaveSoft",
IF(NOT(ISNA(VLOOKUP(C305,WS!A:A,1,0))),"WaveSoft",
IF(NOT(ISNA(VLOOKUP(C305,'50P'!A:A,1,0))),"Sage 50",
IF(NOT(ISNA(VLOOKUP(C305,'50W'!A:A,1,0))),"Sage 50",
IF(NOT(ISNA(VLOOKUP(C305,'50S'!A:A,1,0))),"Sage 50",
IF(NOT(ISNA(VLOOKUP(C305,Cloud!A:A,1,0))),"Cloud",
IF(NOT(ISNA(VLOOKUP(C305,Ultimate!A:A,1,0))),"Ultimate", "Autre ERP"))))))))))))))</f>
        <v>Autre ERP</v>
      </c>
      <c r="H305" s="18" t="str">
        <f>IF(NOT(ISNA(VLOOKUP(C305,'100P'!A:A,1,0))),"PrestaShop",
IF(NOT(ISNA(VLOOKUP(C305,'100W'!A:A,1,0))),"WooCommerce",
IF(NOT(ISNA(VLOOKUP(C305,'100S'!A:A,1,0))),"Shopify",
IF(NOT(ISNA(VLOOKUP(C305,EP!A:A,1,0))),"PrestaShop",
IF(NOT(ISNA(VLOOKUP(C305,EW!A:A,1,0))),"WooCommerce",
IF(NOT(ISNA(VLOOKUP(C305,ES!A:A,1,0))),"Shopify",
IF(NOT(ISNA(VLOOKUP(C305,WP!A:A,1,0))),"PrestaShop",
IF(NOT(ISNA(VLOOKUP(C305,WW!A:A,1,0))),"WooCommerce",
IF(NOT(ISNA(VLOOKUP(C305,WS!A:A,1,0))),"Shopify",
IF(NOT(ISNA(VLOOKUP(C305,'50P'!A:A,1,0))),"PrestaShop",
IF(NOT(ISNA(VLOOKUP(C305,'50W'!A:A,1,0))),"WooCommerce",
IF(NOT(ISNA(VLOOKUP(C305,'50S'!A:A,1,0))),"Shopify",
IF(NOT(ISNA(VLOOKUP(C305,Cloud!A:A,1,0))),"Cloud",
IF(NOT(ISNA(VLOOKUP(C305,Ultimate!A:A,1,0))),"Ultimate", "Autre ERP"))))))))))))))</f>
        <v>Autre ERP</v>
      </c>
    </row>
    <row r="306" spans="1:8" hidden="1" x14ac:dyDescent="0.25">
      <c r="A306" s="17">
        <v>44369</v>
      </c>
      <c r="B306" s="18" t="s">
        <v>13</v>
      </c>
      <c r="C306" s="18" t="s">
        <v>255</v>
      </c>
      <c r="D306" s="18"/>
      <c r="E306" s="18"/>
      <c r="F306" s="18"/>
      <c r="G306" s="18" t="str">
        <f>IF(NOT(ISNA(VLOOKUP(C306,'100P'!A:A,1,0))),"Sage 100",
IF(NOT(ISNA(VLOOKUP(C306,'100W'!A:A,1,0))),"Sage 100",
IF(NOT(ISNA(VLOOKUP(C306,'100S'!A:A,1,0))),"Sage 100",
IF(NOT(ISNA(VLOOKUP(C306,EP!A:A,1,0))),"EBP",
IF(NOT(ISNA(VLOOKUP(C306,EW!A:A,1,0))),"EBP",
IF(NOT(ISNA(VLOOKUP(C306,ES!A:A,1,0))),"EBP",
IF(NOT(ISNA(VLOOKUP(C306,WP!A:A,1,0))),"WaveSoft",
IF(NOT(ISNA(VLOOKUP(C306,WW!A:A,1,0))),"WaveSoft",
IF(NOT(ISNA(VLOOKUP(C306,WS!A:A,1,0))),"WaveSoft",
IF(NOT(ISNA(VLOOKUP(C306,'50P'!A:A,1,0))),"Sage 50",
IF(NOT(ISNA(VLOOKUP(C306,'50W'!A:A,1,0))),"Sage 50",
IF(NOT(ISNA(VLOOKUP(C306,'50S'!A:A,1,0))),"Sage 50",
IF(NOT(ISNA(VLOOKUP(C306,Cloud!A:A,1,0))),"Cloud",
IF(NOT(ISNA(VLOOKUP(C306,Ultimate!A:A,1,0))),"Ultimate", "Autre ERP"))))))))))))))</f>
        <v>Autre ERP</v>
      </c>
      <c r="H306" s="18" t="str">
        <f>IF(NOT(ISNA(VLOOKUP(C306,'100P'!A:A,1,0))),"PrestaShop",
IF(NOT(ISNA(VLOOKUP(C306,'100W'!A:A,1,0))),"WooCommerce",
IF(NOT(ISNA(VLOOKUP(C306,'100S'!A:A,1,0))),"Shopify",
IF(NOT(ISNA(VLOOKUP(C306,EP!A:A,1,0))),"PrestaShop",
IF(NOT(ISNA(VLOOKUP(C306,EW!A:A,1,0))),"WooCommerce",
IF(NOT(ISNA(VLOOKUP(C306,ES!A:A,1,0))),"Shopify",
IF(NOT(ISNA(VLOOKUP(C306,WP!A:A,1,0))),"PrestaShop",
IF(NOT(ISNA(VLOOKUP(C306,WW!A:A,1,0))),"WooCommerce",
IF(NOT(ISNA(VLOOKUP(C306,WS!A:A,1,0))),"Shopify",
IF(NOT(ISNA(VLOOKUP(C306,'50P'!A:A,1,0))),"PrestaShop",
IF(NOT(ISNA(VLOOKUP(C306,'50W'!A:A,1,0))),"WooCommerce",
IF(NOT(ISNA(VLOOKUP(C306,'50S'!A:A,1,0))),"Shopify",
IF(NOT(ISNA(VLOOKUP(C306,Cloud!A:A,1,0))),"Cloud",
IF(NOT(ISNA(VLOOKUP(C306,Ultimate!A:A,1,0))),"Ultimate", "Autre ERP"))))))))))))))</f>
        <v>Autre ERP</v>
      </c>
    </row>
    <row r="307" spans="1:8" hidden="1" x14ac:dyDescent="0.25">
      <c r="A307" s="17">
        <v>43949</v>
      </c>
      <c r="B307" s="18" t="s">
        <v>13</v>
      </c>
      <c r="C307" s="18" t="s">
        <v>856</v>
      </c>
      <c r="D307" s="18"/>
      <c r="E307" s="18"/>
      <c r="F307" s="18"/>
      <c r="G307" s="18" t="str">
        <f>IF(NOT(ISNA(VLOOKUP(C307,'100P'!A:A,1,0))),"Sage 100",
IF(NOT(ISNA(VLOOKUP(C307,'100W'!A:A,1,0))),"Sage 100",
IF(NOT(ISNA(VLOOKUP(C307,'100S'!A:A,1,0))),"Sage 100",
IF(NOT(ISNA(VLOOKUP(C307,EP!A:A,1,0))),"EBP",
IF(NOT(ISNA(VLOOKUP(C307,EW!A:A,1,0))),"EBP",
IF(NOT(ISNA(VLOOKUP(C307,ES!A:A,1,0))),"EBP",
IF(NOT(ISNA(VLOOKUP(C307,WP!A:A,1,0))),"WaveSoft",
IF(NOT(ISNA(VLOOKUP(C307,WW!A:A,1,0))),"WaveSoft",
IF(NOT(ISNA(VLOOKUP(C307,WS!A:A,1,0))),"WaveSoft",
IF(NOT(ISNA(VLOOKUP(C307,'50P'!A:A,1,0))),"Sage 50",
IF(NOT(ISNA(VLOOKUP(C307,'50W'!A:A,1,0))),"Sage 50",
IF(NOT(ISNA(VLOOKUP(C307,'50S'!A:A,1,0))),"Sage 50",
IF(NOT(ISNA(VLOOKUP(C307,Cloud!A:A,1,0))),"Cloud",
IF(NOT(ISNA(VLOOKUP(C307,Ultimate!A:A,1,0))),"Ultimate", "Autre ERP"))))))))))))))</f>
        <v>Autre ERP</v>
      </c>
      <c r="H307" s="18" t="str">
        <f>IF(NOT(ISNA(VLOOKUP(C307,'100P'!A:A,1,0))),"PrestaShop",
IF(NOT(ISNA(VLOOKUP(C307,'100W'!A:A,1,0))),"WooCommerce",
IF(NOT(ISNA(VLOOKUP(C307,'100S'!A:A,1,0))),"Shopify",
IF(NOT(ISNA(VLOOKUP(C307,EP!A:A,1,0))),"PrestaShop",
IF(NOT(ISNA(VLOOKUP(C307,EW!A:A,1,0))),"WooCommerce",
IF(NOT(ISNA(VLOOKUP(C307,ES!A:A,1,0))),"Shopify",
IF(NOT(ISNA(VLOOKUP(C307,WP!A:A,1,0))),"PrestaShop",
IF(NOT(ISNA(VLOOKUP(C307,WW!A:A,1,0))),"WooCommerce",
IF(NOT(ISNA(VLOOKUP(C307,WS!A:A,1,0))),"Shopify",
IF(NOT(ISNA(VLOOKUP(C307,'50P'!A:A,1,0))),"PrestaShop",
IF(NOT(ISNA(VLOOKUP(C307,'50W'!A:A,1,0))),"WooCommerce",
IF(NOT(ISNA(VLOOKUP(C307,'50S'!A:A,1,0))),"Shopify",
IF(NOT(ISNA(VLOOKUP(C307,Cloud!A:A,1,0))),"Cloud",
IF(NOT(ISNA(VLOOKUP(C307,Ultimate!A:A,1,0))),"Ultimate", "Autre ERP"))))))))))))))</f>
        <v>Autre ERP</v>
      </c>
    </row>
    <row r="310" spans="1:8" x14ac:dyDescent="0.25">
      <c r="E310" s="9"/>
    </row>
    <row r="311" spans="1:8" x14ac:dyDescent="0.25">
      <c r="C311" s="9"/>
    </row>
  </sheetData>
  <autoFilter ref="A1:H307" xr:uid="{5AC1D66E-48B7-4BBB-9E27-0E472D3138D7}">
    <filterColumn colId="3">
      <filters>
        <filter val="WaveSoft"/>
      </filters>
    </filterColumn>
    <sortState xmlns:xlrd2="http://schemas.microsoft.com/office/spreadsheetml/2017/richdata2" ref="A2:H307">
      <sortCondition ref="D1:D307"/>
    </sortState>
  </autoFilter>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F9872-592A-4888-8468-E9D303D4CAA9}">
  <sheetPr>
    <tabColor theme="8" tint="0.59999389629810485"/>
  </sheetPr>
  <dimension ref="A1:A116"/>
  <sheetViews>
    <sheetView workbookViewId="0">
      <selection activeCell="D11" sqref="D11"/>
    </sheetView>
  </sheetViews>
  <sheetFormatPr baseColWidth="10" defaultRowHeight="15" x14ac:dyDescent="0.25"/>
  <cols>
    <col min="1" max="1" width="34.42578125" style="2" bestFit="1" customWidth="1"/>
  </cols>
  <sheetData>
    <row r="1" spans="1:1" x14ac:dyDescent="0.25">
      <c r="A1" s="7" t="s">
        <v>1301</v>
      </c>
    </row>
    <row r="2" spans="1:1" x14ac:dyDescent="0.25">
      <c r="A2" t="s">
        <v>1322</v>
      </c>
    </row>
    <row r="3" spans="1:1" x14ac:dyDescent="0.25">
      <c r="A3" t="s">
        <v>1351</v>
      </c>
    </row>
    <row r="4" spans="1:1" x14ac:dyDescent="0.25">
      <c r="A4" t="s">
        <v>1389</v>
      </c>
    </row>
    <row r="5" spans="1:1" x14ac:dyDescent="0.25">
      <c r="A5" t="s">
        <v>1303</v>
      </c>
    </row>
    <row r="6" spans="1:1" x14ac:dyDescent="0.25">
      <c r="A6" t="s">
        <v>1303</v>
      </c>
    </row>
    <row r="7" spans="1:1" x14ac:dyDescent="0.25">
      <c r="A7" t="s">
        <v>1312</v>
      </c>
    </row>
    <row r="8" spans="1:1" x14ac:dyDescent="0.25">
      <c r="A8" t="s">
        <v>1338</v>
      </c>
    </row>
    <row r="9" spans="1:1" x14ac:dyDescent="0.25">
      <c r="A9" t="s">
        <v>1392</v>
      </c>
    </row>
    <row r="10" spans="1:1" x14ac:dyDescent="0.25">
      <c r="A10" t="s">
        <v>1330</v>
      </c>
    </row>
    <row r="11" spans="1:1" x14ac:dyDescent="0.25">
      <c r="A11" t="s">
        <v>1323</v>
      </c>
    </row>
    <row r="12" spans="1:1" x14ac:dyDescent="0.25">
      <c r="A12" t="s">
        <v>1337</v>
      </c>
    </row>
    <row r="13" spans="1:1" x14ac:dyDescent="0.25">
      <c r="A13" t="s">
        <v>1405</v>
      </c>
    </row>
    <row r="14" spans="1:1" x14ac:dyDescent="0.25">
      <c r="A14" t="s">
        <v>1393</v>
      </c>
    </row>
    <row r="15" spans="1:1" x14ac:dyDescent="0.25">
      <c r="A15" t="s">
        <v>1357</v>
      </c>
    </row>
    <row r="16" spans="1:1" x14ac:dyDescent="0.25">
      <c r="A16" t="s">
        <v>1379</v>
      </c>
    </row>
    <row r="17" spans="1:1" x14ac:dyDescent="0.25">
      <c r="A17" t="s">
        <v>1355</v>
      </c>
    </row>
    <row r="18" spans="1:1" x14ac:dyDescent="0.25">
      <c r="A18" t="s">
        <v>1341</v>
      </c>
    </row>
    <row r="19" spans="1:1" x14ac:dyDescent="0.25">
      <c r="A19" t="s">
        <v>1369</v>
      </c>
    </row>
    <row r="20" spans="1:1" x14ac:dyDescent="0.25">
      <c r="A20" t="s">
        <v>1377</v>
      </c>
    </row>
    <row r="21" spans="1:1" x14ac:dyDescent="0.25">
      <c r="A21" t="s">
        <v>1342</v>
      </c>
    </row>
    <row r="22" spans="1:1" x14ac:dyDescent="0.25">
      <c r="A22" t="s">
        <v>1359</v>
      </c>
    </row>
    <row r="23" spans="1:1" x14ac:dyDescent="0.25">
      <c r="A23" t="s">
        <v>1354</v>
      </c>
    </row>
    <row r="24" spans="1:1" x14ac:dyDescent="0.25">
      <c r="A24" t="s">
        <v>798</v>
      </c>
    </row>
    <row r="25" spans="1:1" x14ac:dyDescent="0.25">
      <c r="A25" t="s">
        <v>1366</v>
      </c>
    </row>
    <row r="26" spans="1:1" x14ac:dyDescent="0.25">
      <c r="A26" t="s">
        <v>1310</v>
      </c>
    </row>
    <row r="27" spans="1:1" x14ac:dyDescent="0.25">
      <c r="A27" t="s">
        <v>1345</v>
      </c>
    </row>
    <row r="28" spans="1:1" x14ac:dyDescent="0.25">
      <c r="A28" t="s">
        <v>1384</v>
      </c>
    </row>
    <row r="29" spans="1:1" x14ac:dyDescent="0.25">
      <c r="A29" t="s">
        <v>1353</v>
      </c>
    </row>
    <row r="30" spans="1:1" x14ac:dyDescent="0.25">
      <c r="A30" t="s">
        <v>72</v>
      </c>
    </row>
    <row r="31" spans="1:1" x14ac:dyDescent="0.25">
      <c r="A31" t="s">
        <v>1319</v>
      </c>
    </row>
    <row r="32" spans="1:1" x14ac:dyDescent="0.25">
      <c r="A32" t="s">
        <v>1339</v>
      </c>
    </row>
    <row r="33" spans="1:1" x14ac:dyDescent="0.25">
      <c r="A33" t="s">
        <v>1391</v>
      </c>
    </row>
    <row r="34" spans="1:1" x14ac:dyDescent="0.25">
      <c r="A34" t="s">
        <v>1397</v>
      </c>
    </row>
    <row r="35" spans="1:1" x14ac:dyDescent="0.25">
      <c r="A35" t="s">
        <v>1331</v>
      </c>
    </row>
    <row r="36" spans="1:1" x14ac:dyDescent="0.25">
      <c r="A36" t="s">
        <v>1361</v>
      </c>
    </row>
    <row r="37" spans="1:1" x14ac:dyDescent="0.25">
      <c r="A37" t="s">
        <v>1372</v>
      </c>
    </row>
    <row r="38" spans="1:1" x14ac:dyDescent="0.25">
      <c r="A38" t="s">
        <v>1396</v>
      </c>
    </row>
    <row r="39" spans="1:1" x14ac:dyDescent="0.25">
      <c r="A39" t="s">
        <v>1315</v>
      </c>
    </row>
    <row r="40" spans="1:1" x14ac:dyDescent="0.25">
      <c r="A40" t="s">
        <v>1382</v>
      </c>
    </row>
    <row r="41" spans="1:1" x14ac:dyDescent="0.25">
      <c r="A41" t="s">
        <v>109</v>
      </c>
    </row>
    <row r="42" spans="1:1" x14ac:dyDescent="0.25">
      <c r="A42" t="s">
        <v>1404</v>
      </c>
    </row>
    <row r="43" spans="1:1" x14ac:dyDescent="0.25">
      <c r="A43" t="s">
        <v>1335</v>
      </c>
    </row>
    <row r="44" spans="1:1" x14ac:dyDescent="0.25">
      <c r="A44" t="s">
        <v>1329</v>
      </c>
    </row>
    <row r="45" spans="1:1" x14ac:dyDescent="0.25">
      <c r="A45" t="s">
        <v>1383</v>
      </c>
    </row>
    <row r="46" spans="1:1" x14ac:dyDescent="0.25">
      <c r="A46" t="s">
        <v>1321</v>
      </c>
    </row>
    <row r="47" spans="1:1" x14ac:dyDescent="0.25">
      <c r="A47" t="s">
        <v>1380</v>
      </c>
    </row>
    <row r="48" spans="1:1" x14ac:dyDescent="0.25">
      <c r="A48" t="s">
        <v>1304</v>
      </c>
    </row>
    <row r="49" spans="1:1" x14ac:dyDescent="0.25">
      <c r="A49" t="s">
        <v>1304</v>
      </c>
    </row>
    <row r="50" spans="1:1" x14ac:dyDescent="0.25">
      <c r="A50" t="s">
        <v>1313</v>
      </c>
    </row>
    <row r="51" spans="1:1" x14ac:dyDescent="0.25">
      <c r="A51" t="s">
        <v>1350</v>
      </c>
    </row>
    <row r="52" spans="1:1" x14ac:dyDescent="0.25">
      <c r="A52" t="s">
        <v>1346</v>
      </c>
    </row>
    <row r="53" spans="1:1" x14ac:dyDescent="0.25">
      <c r="A53" t="s">
        <v>1340</v>
      </c>
    </row>
    <row r="54" spans="1:1" x14ac:dyDescent="0.25">
      <c r="A54" t="s">
        <v>1308</v>
      </c>
    </row>
    <row r="55" spans="1:1" x14ac:dyDescent="0.25">
      <c r="A55" t="s">
        <v>1347</v>
      </c>
    </row>
    <row r="56" spans="1:1" x14ac:dyDescent="0.25">
      <c r="A56" t="s">
        <v>1371</v>
      </c>
    </row>
    <row r="57" spans="1:1" x14ac:dyDescent="0.25">
      <c r="A57" t="s">
        <v>1328</v>
      </c>
    </row>
    <row r="58" spans="1:1" x14ac:dyDescent="0.25">
      <c r="A58" t="s">
        <v>1407</v>
      </c>
    </row>
    <row r="59" spans="1:1" x14ac:dyDescent="0.25">
      <c r="A59" t="s">
        <v>1390</v>
      </c>
    </row>
    <row r="60" spans="1:1" x14ac:dyDescent="0.25">
      <c r="A60" t="s">
        <v>1364</v>
      </c>
    </row>
    <row r="61" spans="1:1" x14ac:dyDescent="0.25">
      <c r="A61" t="s">
        <v>1305</v>
      </c>
    </row>
    <row r="62" spans="1:1" x14ac:dyDescent="0.25">
      <c r="A62" t="s">
        <v>1358</v>
      </c>
    </row>
    <row r="63" spans="1:1" x14ac:dyDescent="0.25">
      <c r="A63" t="s">
        <v>1395</v>
      </c>
    </row>
    <row r="64" spans="1:1" x14ac:dyDescent="0.25">
      <c r="A64" t="s">
        <v>1381</v>
      </c>
    </row>
    <row r="65" spans="1:1" x14ac:dyDescent="0.25">
      <c r="A65" t="s">
        <v>1336</v>
      </c>
    </row>
    <row r="66" spans="1:1" x14ac:dyDescent="0.25">
      <c r="A66" t="s">
        <v>1368</v>
      </c>
    </row>
    <row r="67" spans="1:1" x14ac:dyDescent="0.25">
      <c r="A67" t="s">
        <v>1356</v>
      </c>
    </row>
    <row r="68" spans="1:1" x14ac:dyDescent="0.25">
      <c r="A68" t="s">
        <v>1373</v>
      </c>
    </row>
    <row r="69" spans="1:1" x14ac:dyDescent="0.25">
      <c r="A69" t="s">
        <v>1344</v>
      </c>
    </row>
    <row r="70" spans="1:1" x14ac:dyDescent="0.25">
      <c r="A70" t="s">
        <v>1332</v>
      </c>
    </row>
    <row r="71" spans="1:1" x14ac:dyDescent="0.25">
      <c r="A71" t="s">
        <v>1306</v>
      </c>
    </row>
    <row r="72" spans="1:1" x14ac:dyDescent="0.25">
      <c r="A72" t="s">
        <v>1385</v>
      </c>
    </row>
    <row r="73" spans="1:1" x14ac:dyDescent="0.25">
      <c r="A73" t="s">
        <v>1403</v>
      </c>
    </row>
    <row r="74" spans="1:1" x14ac:dyDescent="0.25">
      <c r="A74" t="s">
        <v>1317</v>
      </c>
    </row>
    <row r="75" spans="1:1" x14ac:dyDescent="0.25">
      <c r="A75" t="s">
        <v>1334</v>
      </c>
    </row>
    <row r="76" spans="1:1" x14ac:dyDescent="0.25">
      <c r="A76" t="s">
        <v>1399</v>
      </c>
    </row>
    <row r="77" spans="1:1" x14ac:dyDescent="0.25">
      <c r="A77" t="s">
        <v>1320</v>
      </c>
    </row>
    <row r="78" spans="1:1" x14ac:dyDescent="0.25">
      <c r="A78" t="s">
        <v>198</v>
      </c>
    </row>
    <row r="79" spans="1:1" x14ac:dyDescent="0.25">
      <c r="A79" t="s">
        <v>1327</v>
      </c>
    </row>
    <row r="80" spans="1:1" x14ac:dyDescent="0.25">
      <c r="A80" t="s">
        <v>1311</v>
      </c>
    </row>
    <row r="81" spans="1:1" x14ac:dyDescent="0.25">
      <c r="A81" t="s">
        <v>1348</v>
      </c>
    </row>
    <row r="82" spans="1:1" x14ac:dyDescent="0.25">
      <c r="A82" t="s">
        <v>1388</v>
      </c>
    </row>
    <row r="83" spans="1:1" x14ac:dyDescent="0.25">
      <c r="A83" t="s">
        <v>1401</v>
      </c>
    </row>
    <row r="84" spans="1:1" x14ac:dyDescent="0.25">
      <c r="A84" t="s">
        <v>1370</v>
      </c>
    </row>
    <row r="85" spans="1:1" x14ac:dyDescent="0.25">
      <c r="A85" t="s">
        <v>1363</v>
      </c>
    </row>
    <row r="86" spans="1:1" x14ac:dyDescent="0.25">
      <c r="A86" t="s">
        <v>1394</v>
      </c>
    </row>
    <row r="87" spans="1:1" x14ac:dyDescent="0.25">
      <c r="A87" t="s">
        <v>221</v>
      </c>
    </row>
    <row r="88" spans="1:1" x14ac:dyDescent="0.25">
      <c r="A88" t="s">
        <v>1307</v>
      </c>
    </row>
    <row r="89" spans="1:1" x14ac:dyDescent="0.25">
      <c r="A89" t="s">
        <v>1325</v>
      </c>
    </row>
    <row r="90" spans="1:1" x14ac:dyDescent="0.25">
      <c r="A90" t="s">
        <v>1408</v>
      </c>
    </row>
    <row r="91" spans="1:1" x14ac:dyDescent="0.25">
      <c r="A91" t="s">
        <v>1314</v>
      </c>
    </row>
    <row r="92" spans="1:1" x14ac:dyDescent="0.25">
      <c r="A92" t="s">
        <v>1406</v>
      </c>
    </row>
    <row r="93" spans="1:1" x14ac:dyDescent="0.25">
      <c r="A93" t="s">
        <v>1398</v>
      </c>
    </row>
    <row r="94" spans="1:1" x14ac:dyDescent="0.25">
      <c r="A94" t="s">
        <v>1343</v>
      </c>
    </row>
    <row r="95" spans="1:1" x14ac:dyDescent="0.25">
      <c r="A95" t="s">
        <v>1309</v>
      </c>
    </row>
    <row r="96" spans="1:1" x14ac:dyDescent="0.25">
      <c r="A96" t="s">
        <v>1349</v>
      </c>
    </row>
    <row r="97" spans="1:1" x14ac:dyDescent="0.25">
      <c r="A97" t="s">
        <v>1400</v>
      </c>
    </row>
    <row r="98" spans="1:1" x14ac:dyDescent="0.25">
      <c r="A98" t="s">
        <v>1365</v>
      </c>
    </row>
    <row r="99" spans="1:1" x14ac:dyDescent="0.25">
      <c r="A99" t="s">
        <v>1367</v>
      </c>
    </row>
    <row r="100" spans="1:1" x14ac:dyDescent="0.25">
      <c r="A100" t="s">
        <v>1375</v>
      </c>
    </row>
    <row r="101" spans="1:1" x14ac:dyDescent="0.25">
      <c r="A101" t="s">
        <v>1378</v>
      </c>
    </row>
    <row r="102" spans="1:1" x14ac:dyDescent="0.25">
      <c r="A102" t="s">
        <v>1326</v>
      </c>
    </row>
    <row r="103" spans="1:1" x14ac:dyDescent="0.25">
      <c r="A103" t="s">
        <v>1316</v>
      </c>
    </row>
    <row r="104" spans="1:1" x14ac:dyDescent="0.25">
      <c r="A104" t="s">
        <v>263</v>
      </c>
    </row>
    <row r="105" spans="1:1" x14ac:dyDescent="0.25">
      <c r="A105" t="s">
        <v>1386</v>
      </c>
    </row>
    <row r="106" spans="1:1" x14ac:dyDescent="0.25">
      <c r="A106" t="s">
        <v>1318</v>
      </c>
    </row>
    <row r="107" spans="1:1" x14ac:dyDescent="0.25">
      <c r="A107" t="s">
        <v>1402</v>
      </c>
    </row>
    <row r="108" spans="1:1" x14ac:dyDescent="0.25">
      <c r="A108" t="s">
        <v>1352</v>
      </c>
    </row>
    <row r="109" spans="1:1" x14ac:dyDescent="0.25">
      <c r="A109" t="s">
        <v>1360</v>
      </c>
    </row>
    <row r="110" spans="1:1" x14ac:dyDescent="0.25">
      <c r="A110" t="s">
        <v>1362</v>
      </c>
    </row>
    <row r="111" spans="1:1" x14ac:dyDescent="0.25">
      <c r="A111" t="s">
        <v>1333</v>
      </c>
    </row>
    <row r="112" spans="1:1" x14ac:dyDescent="0.25">
      <c r="A112" t="s">
        <v>1374</v>
      </c>
    </row>
    <row r="113" spans="1:1" x14ac:dyDescent="0.25">
      <c r="A113" t="s">
        <v>1376</v>
      </c>
    </row>
    <row r="114" spans="1:1" x14ac:dyDescent="0.25">
      <c r="A114" t="s">
        <v>1387</v>
      </c>
    </row>
    <row r="115" spans="1:1" x14ac:dyDescent="0.25">
      <c r="A115" t="s">
        <v>1324</v>
      </c>
    </row>
    <row r="116" spans="1:1" x14ac:dyDescent="0.25">
      <c r="A116" t="s">
        <v>288</v>
      </c>
    </row>
  </sheetData>
  <autoFilter ref="A1:A118" xr:uid="{E88F9872-592A-4888-8468-E9D303D4CAA9}">
    <sortState xmlns:xlrd2="http://schemas.microsoft.com/office/spreadsheetml/2017/richdata2" ref="A2:A118">
      <sortCondition ref="A1:A118"/>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F833-1736-4287-9EE5-4F080DC448E0}">
  <sheetPr>
    <tabColor theme="8" tint="0.39997558519241921"/>
  </sheetPr>
  <dimension ref="A1:A317"/>
  <sheetViews>
    <sheetView workbookViewId="0">
      <selection activeCell="B13" sqref="B13"/>
    </sheetView>
  </sheetViews>
  <sheetFormatPr baseColWidth="10" defaultRowHeight="15" x14ac:dyDescent="0.25"/>
  <cols>
    <col min="1" max="1" width="31.7109375" style="2" bestFit="1" customWidth="1"/>
  </cols>
  <sheetData>
    <row r="1" spans="1:1" x14ac:dyDescent="0.25">
      <c r="A1" s="7" t="s">
        <v>1302</v>
      </c>
    </row>
    <row r="2" spans="1:1" x14ac:dyDescent="0.25">
      <c r="A2" t="s">
        <v>735</v>
      </c>
    </row>
    <row r="3" spans="1:1" x14ac:dyDescent="0.25">
      <c r="A3" t="s">
        <v>641</v>
      </c>
    </row>
    <row r="4" spans="1:1" x14ac:dyDescent="0.25">
      <c r="A4" t="s">
        <v>11</v>
      </c>
    </row>
    <row r="5" spans="1:1" x14ac:dyDescent="0.25">
      <c r="A5" t="s">
        <v>12</v>
      </c>
    </row>
    <row r="6" spans="1:1" x14ac:dyDescent="0.25">
      <c r="A6" t="s">
        <v>606</v>
      </c>
    </row>
    <row r="7" spans="1:1" x14ac:dyDescent="0.25">
      <c r="A7" t="s">
        <v>605</v>
      </c>
    </row>
    <row r="8" spans="1:1" x14ac:dyDescent="0.25">
      <c r="A8" t="s">
        <v>19</v>
      </c>
    </row>
    <row r="9" spans="1:1" x14ac:dyDescent="0.25">
      <c r="A9" t="s">
        <v>630</v>
      </c>
    </row>
    <row r="10" spans="1:1" x14ac:dyDescent="0.25">
      <c r="A10" t="s">
        <v>815</v>
      </c>
    </row>
    <row r="11" spans="1:1" x14ac:dyDescent="0.25">
      <c r="A11" t="s">
        <v>639</v>
      </c>
    </row>
    <row r="12" spans="1:1" x14ac:dyDescent="0.25">
      <c r="A12" t="s">
        <v>770</v>
      </c>
    </row>
    <row r="13" spans="1:1" x14ac:dyDescent="0.25">
      <c r="A13" t="s">
        <v>24</v>
      </c>
    </row>
    <row r="14" spans="1:1" x14ac:dyDescent="0.25">
      <c r="A14" t="s">
        <v>796</v>
      </c>
    </row>
    <row r="15" spans="1:1" x14ac:dyDescent="0.25">
      <c r="A15" t="s">
        <v>589</v>
      </c>
    </row>
    <row r="16" spans="1:1" x14ac:dyDescent="0.25">
      <c r="A16" t="s">
        <v>528</v>
      </c>
    </row>
    <row r="17" spans="1:1" x14ac:dyDescent="0.25">
      <c r="A17" t="s">
        <v>620</v>
      </c>
    </row>
    <row r="18" spans="1:1" x14ac:dyDescent="0.25">
      <c r="A18" t="s">
        <v>665</v>
      </c>
    </row>
    <row r="19" spans="1:1" x14ac:dyDescent="0.25">
      <c r="A19" t="s">
        <v>25</v>
      </c>
    </row>
    <row r="20" spans="1:1" x14ac:dyDescent="0.25">
      <c r="A20" t="s">
        <v>28</v>
      </c>
    </row>
    <row r="21" spans="1:1" x14ac:dyDescent="0.25">
      <c r="A21" t="s">
        <v>604</v>
      </c>
    </row>
    <row r="22" spans="1:1" x14ac:dyDescent="0.25">
      <c r="A22" t="s">
        <v>627</v>
      </c>
    </row>
    <row r="23" spans="1:1" x14ac:dyDescent="0.25">
      <c r="A23" t="s">
        <v>571</v>
      </c>
    </row>
    <row r="24" spans="1:1" x14ac:dyDescent="0.25">
      <c r="A24" t="s">
        <v>547</v>
      </c>
    </row>
    <row r="25" spans="1:1" x14ac:dyDescent="0.25">
      <c r="A25" t="s">
        <v>32</v>
      </c>
    </row>
    <row r="26" spans="1:1" x14ac:dyDescent="0.25">
      <c r="A26" t="s">
        <v>766</v>
      </c>
    </row>
    <row r="27" spans="1:1" x14ac:dyDescent="0.25">
      <c r="A27" t="s">
        <v>813</v>
      </c>
    </row>
    <row r="28" spans="1:1" x14ac:dyDescent="0.25">
      <c r="A28" t="s">
        <v>745</v>
      </c>
    </row>
    <row r="29" spans="1:1" x14ac:dyDescent="0.25">
      <c r="A29" t="s">
        <v>642</v>
      </c>
    </row>
    <row r="30" spans="1:1" x14ac:dyDescent="0.25">
      <c r="A30" t="s">
        <v>610</v>
      </c>
    </row>
    <row r="31" spans="1:1" x14ac:dyDescent="0.25">
      <c r="A31" t="s">
        <v>709</v>
      </c>
    </row>
    <row r="32" spans="1:1" x14ac:dyDescent="0.25">
      <c r="A32" t="s">
        <v>596</v>
      </c>
    </row>
    <row r="33" spans="1:1" x14ac:dyDescent="0.25">
      <c r="A33" t="s">
        <v>793</v>
      </c>
    </row>
    <row r="34" spans="1:1" x14ac:dyDescent="0.25">
      <c r="A34" t="s">
        <v>788</v>
      </c>
    </row>
    <row r="35" spans="1:1" x14ac:dyDescent="0.25">
      <c r="A35" t="s">
        <v>587</v>
      </c>
    </row>
    <row r="36" spans="1:1" x14ac:dyDescent="0.25">
      <c r="A36" t="s">
        <v>692</v>
      </c>
    </row>
    <row r="37" spans="1:1" x14ac:dyDescent="0.25">
      <c r="A37" t="s">
        <v>704</v>
      </c>
    </row>
    <row r="38" spans="1:1" x14ac:dyDescent="0.25">
      <c r="A38" t="s">
        <v>690</v>
      </c>
    </row>
    <row r="39" spans="1:1" x14ac:dyDescent="0.25">
      <c r="A39" t="s">
        <v>656</v>
      </c>
    </row>
    <row r="40" spans="1:1" x14ac:dyDescent="0.25">
      <c r="A40" t="s">
        <v>808</v>
      </c>
    </row>
    <row r="41" spans="1:1" x14ac:dyDescent="0.25">
      <c r="A41" t="s">
        <v>640</v>
      </c>
    </row>
    <row r="42" spans="1:1" x14ac:dyDescent="0.25">
      <c r="A42" t="s">
        <v>593</v>
      </c>
    </row>
    <row r="43" spans="1:1" x14ac:dyDescent="0.25">
      <c r="A43" t="s">
        <v>592</v>
      </c>
    </row>
    <row r="44" spans="1:1" x14ac:dyDescent="0.25">
      <c r="A44" t="s">
        <v>741</v>
      </c>
    </row>
    <row r="45" spans="1:1" x14ac:dyDescent="0.25">
      <c r="A45" t="s">
        <v>783</v>
      </c>
    </row>
    <row r="46" spans="1:1" x14ac:dyDescent="0.25">
      <c r="A46" t="s">
        <v>809</v>
      </c>
    </row>
    <row r="47" spans="1:1" x14ac:dyDescent="0.25">
      <c r="A47" t="s">
        <v>799</v>
      </c>
    </row>
    <row r="48" spans="1:1" x14ac:dyDescent="0.25">
      <c r="A48" t="s">
        <v>545</v>
      </c>
    </row>
    <row r="49" spans="1:1" x14ac:dyDescent="0.25">
      <c r="A49" t="s">
        <v>554</v>
      </c>
    </row>
    <row r="50" spans="1:1" x14ac:dyDescent="0.25">
      <c r="A50" t="s">
        <v>699</v>
      </c>
    </row>
    <row r="51" spans="1:1" x14ac:dyDescent="0.25">
      <c r="A51" t="s">
        <v>699</v>
      </c>
    </row>
    <row r="52" spans="1:1" x14ac:dyDescent="0.25">
      <c r="A52" t="s">
        <v>533</v>
      </c>
    </row>
    <row r="53" spans="1:1" x14ac:dyDescent="0.25">
      <c r="A53" t="s">
        <v>778</v>
      </c>
    </row>
    <row r="54" spans="1:1" x14ac:dyDescent="0.25">
      <c r="A54" t="s">
        <v>583</v>
      </c>
    </row>
    <row r="55" spans="1:1" x14ac:dyDescent="0.25">
      <c r="A55" t="s">
        <v>573</v>
      </c>
    </row>
    <row r="56" spans="1:1" x14ac:dyDescent="0.25">
      <c r="A56" t="s">
        <v>742</v>
      </c>
    </row>
    <row r="57" spans="1:1" x14ac:dyDescent="0.25">
      <c r="A57" t="s">
        <v>647</v>
      </c>
    </row>
    <row r="58" spans="1:1" x14ac:dyDescent="0.25">
      <c r="A58" t="s">
        <v>775</v>
      </c>
    </row>
    <row r="59" spans="1:1" x14ac:dyDescent="0.25">
      <c r="A59" t="s">
        <v>55</v>
      </c>
    </row>
    <row r="60" spans="1:1" x14ac:dyDescent="0.25">
      <c r="A60" t="s">
        <v>538</v>
      </c>
    </row>
    <row r="61" spans="1:1" x14ac:dyDescent="0.25">
      <c r="A61" t="s">
        <v>720</v>
      </c>
    </row>
    <row r="62" spans="1:1" x14ac:dyDescent="0.25">
      <c r="A62" t="s">
        <v>756</v>
      </c>
    </row>
    <row r="63" spans="1:1" x14ac:dyDescent="0.25">
      <c r="A63" t="s">
        <v>798</v>
      </c>
    </row>
    <row r="64" spans="1:1" x14ac:dyDescent="0.25">
      <c r="A64" t="s">
        <v>657</v>
      </c>
    </row>
    <row r="65" spans="1:1" x14ac:dyDescent="0.25">
      <c r="A65" t="s">
        <v>700</v>
      </c>
    </row>
    <row r="66" spans="1:1" x14ac:dyDescent="0.25">
      <c r="A66" t="s">
        <v>780</v>
      </c>
    </row>
    <row r="67" spans="1:1" x14ac:dyDescent="0.25">
      <c r="A67" t="s">
        <v>658</v>
      </c>
    </row>
    <row r="68" spans="1:1" x14ac:dyDescent="0.25">
      <c r="A68" t="s">
        <v>672</v>
      </c>
    </row>
    <row r="69" spans="1:1" x14ac:dyDescent="0.25">
      <c r="A69" t="s">
        <v>61</v>
      </c>
    </row>
    <row r="70" spans="1:1" x14ac:dyDescent="0.25">
      <c r="A70" t="s">
        <v>714</v>
      </c>
    </row>
    <row r="71" spans="1:1" x14ac:dyDescent="0.25">
      <c r="A71" t="s">
        <v>680</v>
      </c>
    </row>
    <row r="72" spans="1:1" x14ac:dyDescent="0.25">
      <c r="A72" t="s">
        <v>578</v>
      </c>
    </row>
    <row r="73" spans="1:1" x14ac:dyDescent="0.25">
      <c r="A73" t="s">
        <v>650</v>
      </c>
    </row>
    <row r="74" spans="1:1" x14ac:dyDescent="0.25">
      <c r="A74" t="s">
        <v>686</v>
      </c>
    </row>
    <row r="75" spans="1:1" x14ac:dyDescent="0.25">
      <c r="A75" t="s">
        <v>67</v>
      </c>
    </row>
    <row r="76" spans="1:1" x14ac:dyDescent="0.25">
      <c r="A76" t="s">
        <v>586</v>
      </c>
    </row>
    <row r="77" spans="1:1" x14ac:dyDescent="0.25">
      <c r="A77" t="s">
        <v>695</v>
      </c>
    </row>
    <row r="78" spans="1:1" x14ac:dyDescent="0.25">
      <c r="A78" t="s">
        <v>532</v>
      </c>
    </row>
    <row r="79" spans="1:1" x14ac:dyDescent="0.25">
      <c r="A79" t="s">
        <v>74</v>
      </c>
    </row>
    <row r="80" spans="1:1" x14ac:dyDescent="0.25">
      <c r="A80" t="s">
        <v>772</v>
      </c>
    </row>
    <row r="81" spans="1:1" x14ac:dyDescent="0.25">
      <c r="A81" t="s">
        <v>765</v>
      </c>
    </row>
    <row r="82" spans="1:1" x14ac:dyDescent="0.25">
      <c r="A82" t="s">
        <v>805</v>
      </c>
    </row>
    <row r="83" spans="1:1" x14ac:dyDescent="0.25">
      <c r="A83" t="s">
        <v>631</v>
      </c>
    </row>
    <row r="84" spans="1:1" x14ac:dyDescent="0.25">
      <c r="A84" t="s">
        <v>715</v>
      </c>
    </row>
    <row r="85" spans="1:1" x14ac:dyDescent="0.25">
      <c r="A85" t="s">
        <v>755</v>
      </c>
    </row>
    <row r="86" spans="1:1" x14ac:dyDescent="0.25">
      <c r="A86" t="s">
        <v>794</v>
      </c>
    </row>
    <row r="87" spans="1:1" x14ac:dyDescent="0.25">
      <c r="A87" t="s">
        <v>632</v>
      </c>
    </row>
    <row r="88" spans="1:1" x14ac:dyDescent="0.25">
      <c r="A88" t="s">
        <v>536</v>
      </c>
    </row>
    <row r="89" spans="1:1" x14ac:dyDescent="0.25">
      <c r="A89" t="s">
        <v>584</v>
      </c>
    </row>
    <row r="90" spans="1:1" x14ac:dyDescent="0.25">
      <c r="A90" t="s">
        <v>617</v>
      </c>
    </row>
    <row r="91" spans="1:1" x14ac:dyDescent="0.25">
      <c r="A91" t="s">
        <v>811</v>
      </c>
    </row>
    <row r="92" spans="1:1" x14ac:dyDescent="0.25">
      <c r="A92" t="s">
        <v>541</v>
      </c>
    </row>
    <row r="93" spans="1:1" x14ac:dyDescent="0.25">
      <c r="A93" t="s">
        <v>556</v>
      </c>
    </row>
    <row r="94" spans="1:1" x14ac:dyDescent="0.25">
      <c r="A94" t="s">
        <v>781</v>
      </c>
    </row>
    <row r="95" spans="1:1" x14ac:dyDescent="0.25">
      <c r="A95" t="s">
        <v>771</v>
      </c>
    </row>
    <row r="96" spans="1:1" x14ac:dyDescent="0.25">
      <c r="A96" t="s">
        <v>574</v>
      </c>
    </row>
    <row r="97" spans="1:1" x14ac:dyDescent="0.25">
      <c r="A97" t="s">
        <v>763</v>
      </c>
    </row>
    <row r="98" spans="1:1" x14ac:dyDescent="0.25">
      <c r="A98" t="s">
        <v>557</v>
      </c>
    </row>
    <row r="99" spans="1:1" x14ac:dyDescent="0.25">
      <c r="A99" t="s">
        <v>579</v>
      </c>
    </row>
    <row r="100" spans="1:1" x14ac:dyDescent="0.25">
      <c r="A100" t="s">
        <v>706</v>
      </c>
    </row>
    <row r="101" spans="1:1" x14ac:dyDescent="0.25">
      <c r="A101" t="s">
        <v>664</v>
      </c>
    </row>
    <row r="102" spans="1:1" x14ac:dyDescent="0.25">
      <c r="A102" t="s">
        <v>702</v>
      </c>
    </row>
    <row r="103" spans="1:1" x14ac:dyDescent="0.25">
      <c r="A103" t="s">
        <v>708</v>
      </c>
    </row>
    <row r="104" spans="1:1" x14ac:dyDescent="0.25">
      <c r="A104" t="s">
        <v>99</v>
      </c>
    </row>
    <row r="105" spans="1:1" x14ac:dyDescent="0.25">
      <c r="A105" t="s">
        <v>572</v>
      </c>
    </row>
    <row r="106" spans="1:1" x14ac:dyDescent="0.25">
      <c r="A106" t="s">
        <v>609</v>
      </c>
    </row>
    <row r="107" spans="1:1" x14ac:dyDescent="0.25">
      <c r="A107" t="s">
        <v>635</v>
      </c>
    </row>
    <row r="108" spans="1:1" x14ac:dyDescent="0.25">
      <c r="A108" t="s">
        <v>618</v>
      </c>
    </row>
    <row r="109" spans="1:1" x14ac:dyDescent="0.25">
      <c r="A109" t="s">
        <v>681</v>
      </c>
    </row>
    <row r="110" spans="1:1" x14ac:dyDescent="0.25">
      <c r="A110" t="s">
        <v>670</v>
      </c>
    </row>
    <row r="111" spans="1:1" x14ac:dyDescent="0.25">
      <c r="A111" t="s">
        <v>652</v>
      </c>
    </row>
    <row r="112" spans="1:1" x14ac:dyDescent="0.25">
      <c r="A112" t="s">
        <v>748</v>
      </c>
    </row>
    <row r="113" spans="1:1" x14ac:dyDescent="0.25">
      <c r="A113" t="s">
        <v>660</v>
      </c>
    </row>
    <row r="114" spans="1:1" x14ac:dyDescent="0.25">
      <c r="A114" t="s">
        <v>109</v>
      </c>
    </row>
    <row r="115" spans="1:1" x14ac:dyDescent="0.25">
      <c r="A115" t="s">
        <v>570</v>
      </c>
    </row>
    <row r="116" spans="1:1" x14ac:dyDescent="0.25">
      <c r="A116" t="s">
        <v>655</v>
      </c>
    </row>
    <row r="117" spans="1:1" x14ac:dyDescent="0.25">
      <c r="A117" t="s">
        <v>674</v>
      </c>
    </row>
    <row r="118" spans="1:1" x14ac:dyDescent="0.25">
      <c r="A118" t="s">
        <v>767</v>
      </c>
    </row>
    <row r="119" spans="1:1" x14ac:dyDescent="0.25">
      <c r="A119" t="s">
        <v>684</v>
      </c>
    </row>
    <row r="120" spans="1:1" x14ac:dyDescent="0.25">
      <c r="A120" t="s">
        <v>553</v>
      </c>
    </row>
    <row r="121" spans="1:1" x14ac:dyDescent="0.25">
      <c r="A121" t="s">
        <v>758</v>
      </c>
    </row>
    <row r="122" spans="1:1" x14ac:dyDescent="0.25">
      <c r="A122" t="s">
        <v>806</v>
      </c>
    </row>
    <row r="123" spans="1:1" x14ac:dyDescent="0.25">
      <c r="A123" t="s">
        <v>807</v>
      </c>
    </row>
    <row r="124" spans="1:1" x14ac:dyDescent="0.25">
      <c r="A124" t="s">
        <v>634</v>
      </c>
    </row>
    <row r="125" spans="1:1" x14ac:dyDescent="0.25">
      <c r="A125" t="s">
        <v>769</v>
      </c>
    </row>
    <row r="126" spans="1:1" x14ac:dyDescent="0.25">
      <c r="A126" t="s">
        <v>131</v>
      </c>
    </row>
    <row r="127" spans="1:1" x14ac:dyDescent="0.25">
      <c r="A127" t="s">
        <v>581</v>
      </c>
    </row>
    <row r="128" spans="1:1" x14ac:dyDescent="0.25">
      <c r="A128" t="s">
        <v>529</v>
      </c>
    </row>
    <row r="129" spans="1:1" x14ac:dyDescent="0.25">
      <c r="A129" t="s">
        <v>744</v>
      </c>
    </row>
    <row r="130" spans="1:1" x14ac:dyDescent="0.25">
      <c r="A130" t="s">
        <v>712</v>
      </c>
    </row>
    <row r="131" spans="1:1" x14ac:dyDescent="0.25">
      <c r="A131" t="s">
        <v>683</v>
      </c>
    </row>
    <row r="132" spans="1:1" x14ac:dyDescent="0.25">
      <c r="A132" t="s">
        <v>133</v>
      </c>
    </row>
    <row r="133" spans="1:1" x14ac:dyDescent="0.25">
      <c r="A133" t="s">
        <v>594</v>
      </c>
    </row>
    <row r="134" spans="1:1" x14ac:dyDescent="0.25">
      <c r="A134" t="s">
        <v>673</v>
      </c>
    </row>
    <row r="135" spans="1:1" x14ac:dyDescent="0.25">
      <c r="A135" t="s">
        <v>802</v>
      </c>
    </row>
    <row r="136" spans="1:1" x14ac:dyDescent="0.25">
      <c r="A136" t="s">
        <v>551</v>
      </c>
    </row>
    <row r="137" spans="1:1" x14ac:dyDescent="0.25">
      <c r="A137" t="s">
        <v>569</v>
      </c>
    </row>
    <row r="138" spans="1:1" x14ac:dyDescent="0.25">
      <c r="A138" t="s">
        <v>803</v>
      </c>
    </row>
    <row r="139" spans="1:1" x14ac:dyDescent="0.25">
      <c r="A139" t="s">
        <v>688</v>
      </c>
    </row>
    <row r="140" spans="1:1" x14ac:dyDescent="0.25">
      <c r="A140" t="s">
        <v>791</v>
      </c>
    </row>
    <row r="141" spans="1:1" x14ac:dyDescent="0.25">
      <c r="A141" t="s">
        <v>795</v>
      </c>
    </row>
    <row r="142" spans="1:1" x14ac:dyDescent="0.25">
      <c r="A142" t="s">
        <v>717</v>
      </c>
    </row>
    <row r="143" spans="1:1" x14ac:dyDescent="0.25">
      <c r="A143" t="s">
        <v>590</v>
      </c>
    </row>
    <row r="144" spans="1:1" x14ac:dyDescent="0.25">
      <c r="A144" t="s">
        <v>560</v>
      </c>
    </row>
    <row r="145" spans="1:1" x14ac:dyDescent="0.25">
      <c r="A145" t="s">
        <v>762</v>
      </c>
    </row>
    <row r="146" spans="1:1" x14ac:dyDescent="0.25">
      <c r="A146" t="s">
        <v>651</v>
      </c>
    </row>
    <row r="147" spans="1:1" x14ac:dyDescent="0.25">
      <c r="A147" t="s">
        <v>764</v>
      </c>
    </row>
    <row r="148" spans="1:1" x14ac:dyDescent="0.25">
      <c r="A148" t="s">
        <v>797</v>
      </c>
    </row>
    <row r="149" spans="1:1" x14ac:dyDescent="0.25">
      <c r="A149" t="s">
        <v>746</v>
      </c>
    </row>
    <row r="150" spans="1:1" x14ac:dyDescent="0.25">
      <c r="A150" t="s">
        <v>667</v>
      </c>
    </row>
    <row r="151" spans="1:1" x14ac:dyDescent="0.25">
      <c r="A151" t="s">
        <v>563</v>
      </c>
    </row>
    <row r="152" spans="1:1" x14ac:dyDescent="0.25">
      <c r="A152" t="s">
        <v>155</v>
      </c>
    </row>
    <row r="153" spans="1:1" x14ac:dyDescent="0.25">
      <c r="A153" t="s">
        <v>625</v>
      </c>
    </row>
    <row r="154" spans="1:1" x14ac:dyDescent="0.25">
      <c r="A154" t="s">
        <v>716</v>
      </c>
    </row>
    <row r="155" spans="1:1" x14ac:dyDescent="0.25">
      <c r="A155" t="s">
        <v>666</v>
      </c>
    </row>
    <row r="156" spans="1:1" x14ac:dyDescent="0.25">
      <c r="A156" t="s">
        <v>160</v>
      </c>
    </row>
    <row r="157" spans="1:1" x14ac:dyDescent="0.25">
      <c r="A157" t="s">
        <v>654</v>
      </c>
    </row>
    <row r="158" spans="1:1" x14ac:dyDescent="0.25">
      <c r="A158" t="s">
        <v>784</v>
      </c>
    </row>
    <row r="159" spans="1:1" x14ac:dyDescent="0.25">
      <c r="A159" t="s">
        <v>162</v>
      </c>
    </row>
    <row r="160" spans="1:1" x14ac:dyDescent="0.25">
      <c r="A160" t="s">
        <v>608</v>
      </c>
    </row>
    <row r="161" spans="1:1" x14ac:dyDescent="0.25">
      <c r="A161" t="s">
        <v>615</v>
      </c>
    </row>
    <row r="162" spans="1:1" x14ac:dyDescent="0.25">
      <c r="A162" t="s">
        <v>543</v>
      </c>
    </row>
    <row r="163" spans="1:1" x14ac:dyDescent="0.25">
      <c r="A163" t="s">
        <v>801</v>
      </c>
    </row>
    <row r="164" spans="1:1" x14ac:dyDescent="0.25">
      <c r="A164" t="s">
        <v>722</v>
      </c>
    </row>
    <row r="165" spans="1:1" x14ac:dyDescent="0.25">
      <c r="A165" t="s">
        <v>535</v>
      </c>
    </row>
    <row r="166" spans="1:1" x14ac:dyDescent="0.25">
      <c r="A166" t="s">
        <v>628</v>
      </c>
    </row>
    <row r="167" spans="1:1" x14ac:dyDescent="0.25">
      <c r="A167" t="s">
        <v>730</v>
      </c>
    </row>
    <row r="168" spans="1:1" x14ac:dyDescent="0.25">
      <c r="A168" t="s">
        <v>637</v>
      </c>
    </row>
    <row r="169" spans="1:1" x14ac:dyDescent="0.25">
      <c r="A169" t="s">
        <v>777</v>
      </c>
    </row>
    <row r="170" spans="1:1" x14ac:dyDescent="0.25">
      <c r="A170" t="s">
        <v>675</v>
      </c>
    </row>
    <row r="171" spans="1:1" x14ac:dyDescent="0.25">
      <c r="A171" t="s">
        <v>643</v>
      </c>
    </row>
    <row r="172" spans="1:1" x14ac:dyDescent="0.25">
      <c r="A172" t="s">
        <v>727</v>
      </c>
    </row>
    <row r="173" spans="1:1" x14ac:dyDescent="0.25">
      <c r="A173" t="s">
        <v>721</v>
      </c>
    </row>
    <row r="174" spans="1:1" x14ac:dyDescent="0.25">
      <c r="A174" t="s">
        <v>595</v>
      </c>
    </row>
    <row r="175" spans="1:1" x14ac:dyDescent="0.25">
      <c r="A175" t="s">
        <v>534</v>
      </c>
    </row>
    <row r="176" spans="1:1" x14ac:dyDescent="0.25">
      <c r="A176" t="s">
        <v>731</v>
      </c>
    </row>
    <row r="177" spans="1:1" x14ac:dyDescent="0.25">
      <c r="A177" t="s">
        <v>626</v>
      </c>
    </row>
    <row r="178" spans="1:1" x14ac:dyDescent="0.25">
      <c r="A178" t="s">
        <v>663</v>
      </c>
    </row>
    <row r="179" spans="1:1" x14ac:dyDescent="0.25">
      <c r="A179" t="s">
        <v>568</v>
      </c>
    </row>
    <row r="180" spans="1:1" x14ac:dyDescent="0.25">
      <c r="A180" t="s">
        <v>718</v>
      </c>
    </row>
    <row r="181" spans="1:1" x14ac:dyDescent="0.25">
      <c r="A181" t="s">
        <v>175</v>
      </c>
    </row>
    <row r="182" spans="1:1" x14ac:dyDescent="0.25">
      <c r="A182" t="s">
        <v>800</v>
      </c>
    </row>
    <row r="183" spans="1:1" x14ac:dyDescent="0.25">
      <c r="A183" t="s">
        <v>646</v>
      </c>
    </row>
    <row r="184" spans="1:1" x14ac:dyDescent="0.25">
      <c r="A184" t="s">
        <v>691</v>
      </c>
    </row>
    <row r="185" spans="1:1" x14ac:dyDescent="0.25">
      <c r="A185" t="s">
        <v>713</v>
      </c>
    </row>
    <row r="186" spans="1:1" x14ac:dyDescent="0.25">
      <c r="A186" t="s">
        <v>733</v>
      </c>
    </row>
    <row r="187" spans="1:1" x14ac:dyDescent="0.25">
      <c r="A187" t="s">
        <v>734</v>
      </c>
    </row>
    <row r="188" spans="1:1" x14ac:dyDescent="0.25">
      <c r="A188" t="s">
        <v>629</v>
      </c>
    </row>
    <row r="189" spans="1:1" x14ac:dyDescent="0.25">
      <c r="A189" t="s">
        <v>601</v>
      </c>
    </row>
    <row r="190" spans="1:1" x14ac:dyDescent="0.25">
      <c r="A190" t="s">
        <v>599</v>
      </c>
    </row>
    <row r="191" spans="1:1" x14ac:dyDescent="0.25">
      <c r="A191" t="s">
        <v>585</v>
      </c>
    </row>
    <row r="192" spans="1:1" x14ac:dyDescent="0.25">
      <c r="A192" t="s">
        <v>602</v>
      </c>
    </row>
    <row r="193" spans="1:1" x14ac:dyDescent="0.25">
      <c r="A193" t="s">
        <v>653</v>
      </c>
    </row>
    <row r="194" spans="1:1" x14ac:dyDescent="0.25">
      <c r="A194" t="s">
        <v>611</v>
      </c>
    </row>
    <row r="195" spans="1:1" x14ac:dyDescent="0.25">
      <c r="A195" t="s">
        <v>552</v>
      </c>
    </row>
    <row r="196" spans="1:1" x14ac:dyDescent="0.25">
      <c r="A196" t="s">
        <v>701</v>
      </c>
    </row>
    <row r="197" spans="1:1" x14ac:dyDescent="0.25">
      <c r="A197" t="s">
        <v>729</v>
      </c>
    </row>
    <row r="198" spans="1:1" x14ac:dyDescent="0.25">
      <c r="A198" t="s">
        <v>189</v>
      </c>
    </row>
    <row r="199" spans="1:1" x14ac:dyDescent="0.25">
      <c r="A199" t="s">
        <v>565</v>
      </c>
    </row>
    <row r="200" spans="1:1" x14ac:dyDescent="0.25">
      <c r="A200" t="s">
        <v>621</v>
      </c>
    </row>
    <row r="201" spans="1:1" x14ac:dyDescent="0.25">
      <c r="A201" t="s">
        <v>662</v>
      </c>
    </row>
    <row r="202" spans="1:1" x14ac:dyDescent="0.25">
      <c r="A202" t="s">
        <v>677</v>
      </c>
    </row>
    <row r="203" spans="1:1" x14ac:dyDescent="0.25">
      <c r="A203" t="s">
        <v>567</v>
      </c>
    </row>
    <row r="204" spans="1:1" x14ac:dyDescent="0.25">
      <c r="A204" t="s">
        <v>539</v>
      </c>
    </row>
    <row r="205" spans="1:1" x14ac:dyDescent="0.25">
      <c r="A205" t="s">
        <v>598</v>
      </c>
    </row>
    <row r="206" spans="1:1" x14ac:dyDescent="0.25">
      <c r="A206" t="s">
        <v>773</v>
      </c>
    </row>
    <row r="207" spans="1:1" x14ac:dyDescent="0.25">
      <c r="A207" t="s">
        <v>710</v>
      </c>
    </row>
    <row r="208" spans="1:1" x14ac:dyDescent="0.25">
      <c r="A208" t="s">
        <v>750</v>
      </c>
    </row>
    <row r="209" spans="1:1" x14ac:dyDescent="0.25">
      <c r="A209" t="s">
        <v>814</v>
      </c>
    </row>
    <row r="210" spans="1:1" x14ac:dyDescent="0.25">
      <c r="A210" t="s">
        <v>682</v>
      </c>
    </row>
    <row r="211" spans="1:1" x14ac:dyDescent="0.25">
      <c r="A211" t="s">
        <v>612</v>
      </c>
    </row>
    <row r="212" spans="1:1" x14ac:dyDescent="0.25">
      <c r="A212" t="s">
        <v>566</v>
      </c>
    </row>
    <row r="213" spans="1:1" x14ac:dyDescent="0.25">
      <c r="A213" t="s">
        <v>753</v>
      </c>
    </row>
    <row r="214" spans="1:1" x14ac:dyDescent="0.25">
      <c r="A214" t="s">
        <v>530</v>
      </c>
    </row>
    <row r="215" spans="1:1" x14ac:dyDescent="0.25">
      <c r="A215" t="s">
        <v>782</v>
      </c>
    </row>
    <row r="216" spans="1:1" x14ac:dyDescent="0.25">
      <c r="A216" t="s">
        <v>679</v>
      </c>
    </row>
    <row r="217" spans="1:1" x14ac:dyDescent="0.25">
      <c r="A217" t="s">
        <v>739</v>
      </c>
    </row>
    <row r="218" spans="1:1" x14ac:dyDescent="0.25">
      <c r="A218" t="s">
        <v>649</v>
      </c>
    </row>
    <row r="219" spans="1:1" x14ac:dyDescent="0.25">
      <c r="A219" t="s">
        <v>779</v>
      </c>
    </row>
    <row r="220" spans="1:1" x14ac:dyDescent="0.25">
      <c r="A220" t="s">
        <v>743</v>
      </c>
    </row>
    <row r="221" spans="1:1" x14ac:dyDescent="0.25">
      <c r="A221" t="s">
        <v>607</v>
      </c>
    </row>
    <row r="222" spans="1:1" x14ac:dyDescent="0.25">
      <c r="A222" t="s">
        <v>561</v>
      </c>
    </row>
    <row r="223" spans="1:1" x14ac:dyDescent="0.25">
      <c r="A223" t="s">
        <v>544</v>
      </c>
    </row>
    <row r="224" spans="1:1" x14ac:dyDescent="0.25">
      <c r="A224" t="s">
        <v>588</v>
      </c>
    </row>
    <row r="225" spans="1:1" x14ac:dyDescent="0.25">
      <c r="A225" t="s">
        <v>759</v>
      </c>
    </row>
    <row r="226" spans="1:1" x14ac:dyDescent="0.25">
      <c r="A226" t="s">
        <v>724</v>
      </c>
    </row>
    <row r="227" spans="1:1" x14ac:dyDescent="0.25">
      <c r="A227" t="s">
        <v>669</v>
      </c>
    </row>
    <row r="228" spans="1:1" x14ac:dyDescent="0.25">
      <c r="A228" t="s">
        <v>577</v>
      </c>
    </row>
    <row r="229" spans="1:1" x14ac:dyDescent="0.25">
      <c r="A229" t="s">
        <v>619</v>
      </c>
    </row>
    <row r="230" spans="1:1" x14ac:dyDescent="0.25">
      <c r="A230" t="s">
        <v>603</v>
      </c>
    </row>
    <row r="231" spans="1:1" x14ac:dyDescent="0.25">
      <c r="A231" t="s">
        <v>623</v>
      </c>
    </row>
    <row r="232" spans="1:1" x14ac:dyDescent="0.25">
      <c r="A232" t="s">
        <v>542</v>
      </c>
    </row>
    <row r="233" spans="1:1" x14ac:dyDescent="0.25">
      <c r="A233" t="s">
        <v>804</v>
      </c>
    </row>
    <row r="234" spans="1:1" x14ac:dyDescent="0.25">
      <c r="A234" t="s">
        <v>761</v>
      </c>
    </row>
    <row r="235" spans="1:1" x14ac:dyDescent="0.25">
      <c r="A235" t="s">
        <v>698</v>
      </c>
    </row>
    <row r="236" spans="1:1" x14ac:dyDescent="0.25">
      <c r="A236" t="s">
        <v>726</v>
      </c>
    </row>
    <row r="237" spans="1:1" x14ac:dyDescent="0.25">
      <c r="A237" t="s">
        <v>776</v>
      </c>
    </row>
    <row r="238" spans="1:1" x14ac:dyDescent="0.25">
      <c r="A238" t="s">
        <v>747</v>
      </c>
    </row>
    <row r="239" spans="1:1" x14ac:dyDescent="0.25">
      <c r="A239" t="s">
        <v>711</v>
      </c>
    </row>
    <row r="240" spans="1:1" x14ac:dyDescent="0.25">
      <c r="A240" t="s">
        <v>559</v>
      </c>
    </row>
    <row r="241" spans="1:1" x14ac:dyDescent="0.25">
      <c r="A241" t="s">
        <v>645</v>
      </c>
    </row>
    <row r="242" spans="1:1" x14ac:dyDescent="0.25">
      <c r="A242" t="s">
        <v>676</v>
      </c>
    </row>
    <row r="243" spans="1:1" x14ac:dyDescent="0.25">
      <c r="A243" t="s">
        <v>549</v>
      </c>
    </row>
    <row r="244" spans="1:1" x14ac:dyDescent="0.25">
      <c r="A244" t="s">
        <v>580</v>
      </c>
    </row>
    <row r="245" spans="1:1" x14ac:dyDescent="0.25">
      <c r="A245" t="s">
        <v>233</v>
      </c>
    </row>
    <row r="246" spans="1:1" x14ac:dyDescent="0.25">
      <c r="A246" t="s">
        <v>689</v>
      </c>
    </row>
    <row r="247" spans="1:1" x14ac:dyDescent="0.25">
      <c r="A247" t="s">
        <v>582</v>
      </c>
    </row>
    <row r="248" spans="1:1" x14ac:dyDescent="0.25">
      <c r="A248" t="s">
        <v>696</v>
      </c>
    </row>
    <row r="249" spans="1:1" x14ac:dyDescent="0.25">
      <c r="A249" t="s">
        <v>576</v>
      </c>
    </row>
    <row r="250" spans="1:1" x14ac:dyDescent="0.25">
      <c r="A250" t="s">
        <v>685</v>
      </c>
    </row>
    <row r="251" spans="1:1" x14ac:dyDescent="0.25">
      <c r="A251" t="s">
        <v>633</v>
      </c>
    </row>
    <row r="252" spans="1:1" x14ac:dyDescent="0.25">
      <c r="A252" t="s">
        <v>752</v>
      </c>
    </row>
    <row r="253" spans="1:1" x14ac:dyDescent="0.25">
      <c r="A253" t="s">
        <v>792</v>
      </c>
    </row>
    <row r="254" spans="1:1" x14ac:dyDescent="0.25">
      <c r="A254" t="s">
        <v>789</v>
      </c>
    </row>
    <row r="255" spans="1:1" x14ac:dyDescent="0.25">
      <c r="A255" t="s">
        <v>738</v>
      </c>
    </row>
    <row r="256" spans="1:1" x14ac:dyDescent="0.25">
      <c r="A256" t="s">
        <v>558</v>
      </c>
    </row>
    <row r="257" spans="1:1" x14ac:dyDescent="0.25">
      <c r="A257" t="s">
        <v>550</v>
      </c>
    </row>
    <row r="258" spans="1:1" x14ac:dyDescent="0.25">
      <c r="A258" t="s">
        <v>697</v>
      </c>
    </row>
    <row r="259" spans="1:1" x14ac:dyDescent="0.25">
      <c r="A259" t="s">
        <v>636</v>
      </c>
    </row>
    <row r="260" spans="1:1" x14ac:dyDescent="0.25">
      <c r="A260" t="s">
        <v>785</v>
      </c>
    </row>
    <row r="261" spans="1:1" x14ac:dyDescent="0.25">
      <c r="A261" t="s">
        <v>562</v>
      </c>
    </row>
    <row r="262" spans="1:1" x14ac:dyDescent="0.25">
      <c r="A262" t="s">
        <v>537</v>
      </c>
    </row>
    <row r="263" spans="1:1" x14ac:dyDescent="0.25">
      <c r="A263" t="s">
        <v>678</v>
      </c>
    </row>
    <row r="264" spans="1:1" x14ac:dyDescent="0.25">
      <c r="A264" t="s">
        <v>648</v>
      </c>
    </row>
    <row r="265" spans="1:1" x14ac:dyDescent="0.25">
      <c r="A265" t="s">
        <v>719</v>
      </c>
    </row>
    <row r="266" spans="1:1" x14ac:dyDescent="0.25">
      <c r="A266" t="s">
        <v>613</v>
      </c>
    </row>
    <row r="267" spans="1:1" x14ac:dyDescent="0.25">
      <c r="A267" t="s">
        <v>725</v>
      </c>
    </row>
    <row r="268" spans="1:1" x14ac:dyDescent="0.25">
      <c r="A268" t="s">
        <v>754</v>
      </c>
    </row>
    <row r="269" spans="1:1" x14ac:dyDescent="0.25">
      <c r="A269" t="s">
        <v>812</v>
      </c>
    </row>
    <row r="270" spans="1:1" x14ac:dyDescent="0.25">
      <c r="A270" t="s">
        <v>810</v>
      </c>
    </row>
    <row r="271" spans="1:1" x14ac:dyDescent="0.25">
      <c r="A271" t="s">
        <v>659</v>
      </c>
    </row>
    <row r="272" spans="1:1" x14ac:dyDescent="0.25">
      <c r="A272" t="s">
        <v>624</v>
      </c>
    </row>
    <row r="273" spans="1:1" x14ac:dyDescent="0.25">
      <c r="A273" t="s">
        <v>668</v>
      </c>
    </row>
    <row r="274" spans="1:1" x14ac:dyDescent="0.25">
      <c r="A274" t="s">
        <v>555</v>
      </c>
    </row>
    <row r="275" spans="1:1" x14ac:dyDescent="0.25">
      <c r="A275" t="s">
        <v>786</v>
      </c>
    </row>
    <row r="276" spans="1:1" x14ac:dyDescent="0.25">
      <c r="A276" t="s">
        <v>723</v>
      </c>
    </row>
    <row r="277" spans="1:1" x14ac:dyDescent="0.25">
      <c r="A277" t="s">
        <v>661</v>
      </c>
    </row>
    <row r="278" spans="1:1" x14ac:dyDescent="0.25">
      <c r="A278" t="s">
        <v>705</v>
      </c>
    </row>
    <row r="279" spans="1:1" x14ac:dyDescent="0.25">
      <c r="A279" t="s">
        <v>694</v>
      </c>
    </row>
    <row r="280" spans="1:1" x14ac:dyDescent="0.25">
      <c r="A280" t="s">
        <v>242</v>
      </c>
    </row>
    <row r="281" spans="1:1" x14ac:dyDescent="0.25">
      <c r="A281" t="s">
        <v>246</v>
      </c>
    </row>
    <row r="282" spans="1:1" x14ac:dyDescent="0.25">
      <c r="A282" t="s">
        <v>768</v>
      </c>
    </row>
    <row r="283" spans="1:1" x14ac:dyDescent="0.25">
      <c r="A283" t="s">
        <v>591</v>
      </c>
    </row>
    <row r="284" spans="1:1" x14ac:dyDescent="0.25">
      <c r="A284" t="s">
        <v>600</v>
      </c>
    </row>
    <row r="285" spans="1:1" x14ac:dyDescent="0.25">
      <c r="A285" t="s">
        <v>622</v>
      </c>
    </row>
    <row r="286" spans="1:1" x14ac:dyDescent="0.25">
      <c r="A286" t="s">
        <v>616</v>
      </c>
    </row>
    <row r="287" spans="1:1" x14ac:dyDescent="0.25">
      <c r="A287" t="s">
        <v>707</v>
      </c>
    </row>
    <row r="288" spans="1:1" x14ac:dyDescent="0.25">
      <c r="A288" t="s">
        <v>254</v>
      </c>
    </row>
    <row r="289" spans="1:1" x14ac:dyDescent="0.25">
      <c r="A289" t="s">
        <v>757</v>
      </c>
    </row>
    <row r="290" spans="1:1" x14ac:dyDescent="0.25">
      <c r="A290" t="s">
        <v>687</v>
      </c>
    </row>
    <row r="291" spans="1:1" x14ac:dyDescent="0.25">
      <c r="A291" t="s">
        <v>760</v>
      </c>
    </row>
    <row r="292" spans="1:1" x14ac:dyDescent="0.25">
      <c r="A292" t="s">
        <v>749</v>
      </c>
    </row>
    <row r="293" spans="1:1" x14ac:dyDescent="0.25">
      <c r="A293" t="s">
        <v>790</v>
      </c>
    </row>
    <row r="294" spans="1:1" x14ac:dyDescent="0.25">
      <c r="A294" t="s">
        <v>266</v>
      </c>
    </row>
    <row r="295" spans="1:1" x14ac:dyDescent="0.25">
      <c r="A295" t="s">
        <v>737</v>
      </c>
    </row>
    <row r="296" spans="1:1" x14ac:dyDescent="0.25">
      <c r="A296" t="s">
        <v>774</v>
      </c>
    </row>
    <row r="297" spans="1:1" x14ac:dyDescent="0.25">
      <c r="A297" t="s">
        <v>274</v>
      </c>
    </row>
    <row r="298" spans="1:1" x14ac:dyDescent="0.25">
      <c r="A298" t="s">
        <v>732</v>
      </c>
    </row>
    <row r="299" spans="1:1" x14ac:dyDescent="0.25">
      <c r="A299" t="s">
        <v>638</v>
      </c>
    </row>
    <row r="300" spans="1:1" x14ac:dyDescent="0.25">
      <c r="A300" t="s">
        <v>736</v>
      </c>
    </row>
    <row r="301" spans="1:1" x14ac:dyDescent="0.25">
      <c r="A301" t="s">
        <v>614</v>
      </c>
    </row>
    <row r="302" spans="1:1" x14ac:dyDescent="0.25">
      <c r="A302" t="s">
        <v>740</v>
      </c>
    </row>
    <row r="303" spans="1:1" x14ac:dyDescent="0.25">
      <c r="A303" t="s">
        <v>564</v>
      </c>
    </row>
    <row r="304" spans="1:1" x14ac:dyDescent="0.25">
      <c r="A304" t="s">
        <v>728</v>
      </c>
    </row>
    <row r="305" spans="1:1" x14ac:dyDescent="0.25">
      <c r="A305" t="s">
        <v>283</v>
      </c>
    </row>
    <row r="306" spans="1:1" x14ac:dyDescent="0.25">
      <c r="A306" t="s">
        <v>787</v>
      </c>
    </row>
    <row r="307" spans="1:1" x14ac:dyDescent="0.25">
      <c r="A307" t="s">
        <v>575</v>
      </c>
    </row>
    <row r="308" spans="1:1" x14ac:dyDescent="0.25">
      <c r="A308" t="s">
        <v>540</v>
      </c>
    </row>
    <row r="309" spans="1:1" x14ac:dyDescent="0.25">
      <c r="A309" t="s">
        <v>548</v>
      </c>
    </row>
    <row r="310" spans="1:1" x14ac:dyDescent="0.25">
      <c r="A310" t="s">
        <v>751</v>
      </c>
    </row>
    <row r="311" spans="1:1" x14ac:dyDescent="0.25">
      <c r="A311" t="s">
        <v>531</v>
      </c>
    </row>
    <row r="312" spans="1:1" x14ac:dyDescent="0.25">
      <c r="A312" t="s">
        <v>693</v>
      </c>
    </row>
    <row r="313" spans="1:1" x14ac:dyDescent="0.25">
      <c r="A313" t="s">
        <v>597</v>
      </c>
    </row>
    <row r="314" spans="1:1" x14ac:dyDescent="0.25">
      <c r="A314" t="s">
        <v>546</v>
      </c>
    </row>
    <row r="315" spans="1:1" x14ac:dyDescent="0.25">
      <c r="A315" t="s">
        <v>671</v>
      </c>
    </row>
    <row r="316" spans="1:1" x14ac:dyDescent="0.25">
      <c r="A316" t="s">
        <v>703</v>
      </c>
    </row>
    <row r="317" spans="1:1" x14ac:dyDescent="0.25">
      <c r="A317" t="s">
        <v>644</v>
      </c>
    </row>
  </sheetData>
  <autoFilter ref="A1:A322" xr:uid="{95C5F833-1736-4287-9EE5-4F080DC448E0}">
    <sortState xmlns:xlrd2="http://schemas.microsoft.com/office/spreadsheetml/2017/richdata2" ref="A2:A317">
      <sortCondition ref="A1:A322"/>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B360F-314A-47AF-821B-C7C1F80118F9}">
  <sheetPr>
    <tabColor theme="8" tint="-0.249977111117893"/>
  </sheetPr>
  <dimension ref="A1:A19"/>
  <sheetViews>
    <sheetView workbookViewId="0">
      <selection activeCell="D13" sqref="D13"/>
    </sheetView>
  </sheetViews>
  <sheetFormatPr baseColWidth="10" defaultRowHeight="15" x14ac:dyDescent="0.25"/>
  <cols>
    <col min="1" max="1" width="34.7109375" style="2" bestFit="1" customWidth="1"/>
  </cols>
  <sheetData>
    <row r="1" spans="1:1" x14ac:dyDescent="0.25">
      <c r="A1" s="7" t="s">
        <v>1675</v>
      </c>
    </row>
    <row r="2" spans="1:1" x14ac:dyDescent="0.25">
      <c r="A2" s="2" t="s">
        <v>1692</v>
      </c>
    </row>
    <row r="3" spans="1:1" x14ac:dyDescent="0.25">
      <c r="A3" s="2" t="s">
        <v>1677</v>
      </c>
    </row>
    <row r="4" spans="1:1" x14ac:dyDescent="0.25">
      <c r="A4" s="2" t="s">
        <v>1678</v>
      </c>
    </row>
    <row r="5" spans="1:1" x14ac:dyDescent="0.25">
      <c r="A5" s="2" t="s">
        <v>1684</v>
      </c>
    </row>
    <row r="6" spans="1:1" x14ac:dyDescent="0.25">
      <c r="A6" s="2" t="s">
        <v>1688</v>
      </c>
    </row>
    <row r="7" spans="1:1" x14ac:dyDescent="0.25">
      <c r="A7" s="2" t="s">
        <v>1681</v>
      </c>
    </row>
    <row r="8" spans="1:1" x14ac:dyDescent="0.25">
      <c r="A8" s="2" t="s">
        <v>836</v>
      </c>
    </row>
    <row r="9" spans="1:1" x14ac:dyDescent="0.25">
      <c r="A9" s="2" t="s">
        <v>1683</v>
      </c>
    </row>
    <row r="10" spans="1:1" x14ac:dyDescent="0.25">
      <c r="A10" s="2" t="s">
        <v>1689</v>
      </c>
    </row>
    <row r="11" spans="1:1" x14ac:dyDescent="0.25">
      <c r="A11" s="2" t="s">
        <v>1687</v>
      </c>
    </row>
    <row r="12" spans="1:1" x14ac:dyDescent="0.25">
      <c r="A12" s="2" t="s">
        <v>1676</v>
      </c>
    </row>
    <row r="13" spans="1:1" x14ac:dyDescent="0.25">
      <c r="A13" s="2" t="s">
        <v>1679</v>
      </c>
    </row>
    <row r="14" spans="1:1" x14ac:dyDescent="0.25">
      <c r="A14" s="2" t="s">
        <v>1691</v>
      </c>
    </row>
    <row r="15" spans="1:1" x14ac:dyDescent="0.25">
      <c r="A15" s="2" t="s">
        <v>1682</v>
      </c>
    </row>
    <row r="16" spans="1:1" x14ac:dyDescent="0.25">
      <c r="A16" s="2" t="s">
        <v>1690</v>
      </c>
    </row>
    <row r="17" spans="1:1" x14ac:dyDescent="0.25">
      <c r="A17" s="2" t="s">
        <v>1680</v>
      </c>
    </row>
    <row r="18" spans="1:1" x14ac:dyDescent="0.25">
      <c r="A18" s="2" t="s">
        <v>1686</v>
      </c>
    </row>
    <row r="19" spans="1:1" x14ac:dyDescent="0.25">
      <c r="A19" s="2" t="s">
        <v>1685</v>
      </c>
    </row>
  </sheetData>
  <autoFilter ref="A1:A19" xr:uid="{2B0B360F-314A-47AF-821B-C7C1F80118F9}">
    <sortState xmlns:xlrd2="http://schemas.microsoft.com/office/spreadsheetml/2017/richdata2" ref="A2:A19">
      <sortCondition ref="A1:A19"/>
    </sortState>
  </autoFilter>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2CD60-6975-4F98-9817-2A42CB4C5AAE}">
  <sheetPr>
    <tabColor theme="4" tint="0.39997558519241921"/>
  </sheetPr>
  <dimension ref="A1:A24"/>
  <sheetViews>
    <sheetView workbookViewId="0">
      <selection activeCell="C20" sqref="C20"/>
    </sheetView>
  </sheetViews>
  <sheetFormatPr baseColWidth="10" defaultRowHeight="15" x14ac:dyDescent="0.25"/>
  <cols>
    <col min="1" max="1" width="25" style="2" bestFit="1" customWidth="1"/>
  </cols>
  <sheetData>
    <row r="1" spans="1:1" x14ac:dyDescent="0.25">
      <c r="A1" s="7" t="s">
        <v>1409</v>
      </c>
    </row>
    <row r="2" spans="1:1" x14ac:dyDescent="0.25">
      <c r="A2" t="s">
        <v>1477</v>
      </c>
    </row>
    <row r="3" spans="1:1" x14ac:dyDescent="0.25">
      <c r="A3" t="s">
        <v>1459</v>
      </c>
    </row>
    <row r="4" spans="1:1" x14ac:dyDescent="0.25">
      <c r="A4" t="s">
        <v>1466</v>
      </c>
    </row>
    <row r="5" spans="1:1" x14ac:dyDescent="0.25">
      <c r="A5" t="s">
        <v>1460</v>
      </c>
    </row>
    <row r="6" spans="1:1" x14ac:dyDescent="0.25">
      <c r="A6" t="s">
        <v>1468</v>
      </c>
    </row>
    <row r="7" spans="1:1" x14ac:dyDescent="0.25">
      <c r="A7" t="s">
        <v>1465</v>
      </c>
    </row>
    <row r="8" spans="1:1" x14ac:dyDescent="0.25">
      <c r="A8" t="s">
        <v>1478</v>
      </c>
    </row>
    <row r="9" spans="1:1" x14ac:dyDescent="0.25">
      <c r="A9" t="s">
        <v>1467</v>
      </c>
    </row>
    <row r="10" spans="1:1" x14ac:dyDescent="0.25">
      <c r="A10" t="s">
        <v>1470</v>
      </c>
    </row>
    <row r="11" spans="1:1" x14ac:dyDescent="0.25">
      <c r="A11" t="s">
        <v>1471</v>
      </c>
    </row>
    <row r="12" spans="1:1" x14ac:dyDescent="0.25">
      <c r="A12" t="s">
        <v>1464</v>
      </c>
    </row>
    <row r="13" spans="1:1" x14ac:dyDescent="0.25">
      <c r="A13" t="s">
        <v>1473</v>
      </c>
    </row>
    <row r="14" spans="1:1" x14ac:dyDescent="0.25">
      <c r="A14" t="s">
        <v>171</v>
      </c>
    </row>
    <row r="15" spans="1:1" x14ac:dyDescent="0.25">
      <c r="A15" t="s">
        <v>1469</v>
      </c>
    </row>
    <row r="16" spans="1:1" x14ac:dyDescent="0.25">
      <c r="A16" t="s">
        <v>180</v>
      </c>
    </row>
    <row r="17" spans="1:1" x14ac:dyDescent="0.25">
      <c r="A17" t="s">
        <v>1476</v>
      </c>
    </row>
    <row r="18" spans="1:1" x14ac:dyDescent="0.25">
      <c r="A18" t="s">
        <v>1472</v>
      </c>
    </row>
    <row r="19" spans="1:1" x14ac:dyDescent="0.25">
      <c r="A19" t="s">
        <v>1474</v>
      </c>
    </row>
    <row r="20" spans="1:1" x14ac:dyDescent="0.25">
      <c r="A20" t="s">
        <v>1461</v>
      </c>
    </row>
    <row r="21" spans="1:1" x14ac:dyDescent="0.25">
      <c r="A21" t="s">
        <v>1462</v>
      </c>
    </row>
    <row r="22" spans="1:1" x14ac:dyDescent="0.25">
      <c r="A22" t="s">
        <v>1463</v>
      </c>
    </row>
    <row r="23" spans="1:1" x14ac:dyDescent="0.25">
      <c r="A23" t="s">
        <v>1475</v>
      </c>
    </row>
    <row r="24" spans="1:1" x14ac:dyDescent="0.25">
      <c r="A24" s="6"/>
    </row>
  </sheetData>
  <autoFilter ref="A1:A24" xr:uid="{CEA2CD60-6975-4F98-9817-2A42CB4C5AAE}">
    <sortState xmlns:xlrd2="http://schemas.microsoft.com/office/spreadsheetml/2017/richdata2" ref="A2:A24">
      <sortCondition ref="A1:A24"/>
    </sortState>
  </autoFilter>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7EDDF-3814-48B9-8D27-3A628D30EB1B}">
  <sheetPr>
    <tabColor theme="4" tint="0.59999389629810485"/>
  </sheetPr>
  <dimension ref="A1:G51"/>
  <sheetViews>
    <sheetView workbookViewId="0"/>
  </sheetViews>
  <sheetFormatPr baseColWidth="10" defaultRowHeight="15" x14ac:dyDescent="0.25"/>
  <cols>
    <col min="1" max="1" width="49.85546875" style="2" bestFit="1" customWidth="1"/>
    <col min="2" max="4" width="11.5703125" style="2"/>
    <col min="6" max="7" width="11.5703125" style="2"/>
  </cols>
  <sheetData>
    <row r="1" spans="1:1" x14ac:dyDescent="0.25">
      <c r="A1" s="7" t="s">
        <v>1410</v>
      </c>
    </row>
    <row r="2" spans="1:1" x14ac:dyDescent="0.25">
      <c r="A2" t="s">
        <v>1443</v>
      </c>
    </row>
    <row r="3" spans="1:1" x14ac:dyDescent="0.25">
      <c r="A3" t="s">
        <v>1451</v>
      </c>
    </row>
    <row r="4" spans="1:1" x14ac:dyDescent="0.25">
      <c r="A4" t="s">
        <v>1449</v>
      </c>
    </row>
    <row r="5" spans="1:1" x14ac:dyDescent="0.25">
      <c r="A5" t="s">
        <v>1437</v>
      </c>
    </row>
    <row r="6" spans="1:1" x14ac:dyDescent="0.25">
      <c r="A6" t="s">
        <v>1415</v>
      </c>
    </row>
    <row r="7" spans="1:1" x14ac:dyDescent="0.25">
      <c r="A7" t="s">
        <v>1411</v>
      </c>
    </row>
    <row r="8" spans="1:1" x14ac:dyDescent="0.25">
      <c r="A8" t="s">
        <v>1425</v>
      </c>
    </row>
    <row r="9" spans="1:1" x14ac:dyDescent="0.25">
      <c r="A9" t="s">
        <v>1422</v>
      </c>
    </row>
    <row r="10" spans="1:1" x14ac:dyDescent="0.25">
      <c r="A10" t="s">
        <v>1421</v>
      </c>
    </row>
    <row r="11" spans="1:1" x14ac:dyDescent="0.25">
      <c r="A11" t="s">
        <v>1435</v>
      </c>
    </row>
    <row r="12" spans="1:1" x14ac:dyDescent="0.25">
      <c r="A12" t="s">
        <v>1420</v>
      </c>
    </row>
    <row r="13" spans="1:1" x14ac:dyDescent="0.25">
      <c r="A13" t="s">
        <v>1444</v>
      </c>
    </row>
    <row r="14" spans="1:1" x14ac:dyDescent="0.25">
      <c r="A14" t="s">
        <v>1416</v>
      </c>
    </row>
    <row r="15" spans="1:1" x14ac:dyDescent="0.25">
      <c r="A15" t="s">
        <v>1458</v>
      </c>
    </row>
    <row r="16" spans="1:1" x14ac:dyDescent="0.25">
      <c r="A16" t="s">
        <v>79</v>
      </c>
    </row>
    <row r="17" spans="1:1" x14ac:dyDescent="0.25">
      <c r="A17" t="s">
        <v>88</v>
      </c>
    </row>
    <row r="18" spans="1:1" x14ac:dyDescent="0.25">
      <c r="A18" t="s">
        <v>1447</v>
      </c>
    </row>
    <row r="19" spans="1:1" x14ac:dyDescent="0.25">
      <c r="A19" t="s">
        <v>1438</v>
      </c>
    </row>
    <row r="20" spans="1:1" x14ac:dyDescent="0.25">
      <c r="A20" t="s">
        <v>1439</v>
      </c>
    </row>
    <row r="21" spans="1:1" x14ac:dyDescent="0.25">
      <c r="A21" t="s">
        <v>1424</v>
      </c>
    </row>
    <row r="22" spans="1:1" x14ac:dyDescent="0.25">
      <c r="A22" t="s">
        <v>1419</v>
      </c>
    </row>
    <row r="23" spans="1:1" x14ac:dyDescent="0.25">
      <c r="A23" t="s">
        <v>1423</v>
      </c>
    </row>
    <row r="24" spans="1:1" x14ac:dyDescent="0.25">
      <c r="A24" t="s">
        <v>1433</v>
      </c>
    </row>
    <row r="25" spans="1:1" x14ac:dyDescent="0.25">
      <c r="A25" t="s">
        <v>1448</v>
      </c>
    </row>
    <row r="26" spans="1:1" x14ac:dyDescent="0.25">
      <c r="A26" t="s">
        <v>1417</v>
      </c>
    </row>
    <row r="27" spans="1:1" x14ac:dyDescent="0.25">
      <c r="A27" t="s">
        <v>1432</v>
      </c>
    </row>
    <row r="28" spans="1:1" x14ac:dyDescent="0.25">
      <c r="A28" t="s">
        <v>1434</v>
      </c>
    </row>
    <row r="29" spans="1:1" x14ac:dyDescent="0.25">
      <c r="A29" t="s">
        <v>1418</v>
      </c>
    </row>
    <row r="30" spans="1:1" x14ac:dyDescent="0.25">
      <c r="A30" t="s">
        <v>1428</v>
      </c>
    </row>
    <row r="31" spans="1:1" x14ac:dyDescent="0.25">
      <c r="A31" t="s">
        <v>1450</v>
      </c>
    </row>
    <row r="32" spans="1:1" x14ac:dyDescent="0.25">
      <c r="A32" t="s">
        <v>1436</v>
      </c>
    </row>
    <row r="33" spans="1:1" x14ac:dyDescent="0.25">
      <c r="A33" t="s">
        <v>1456</v>
      </c>
    </row>
    <row r="34" spans="1:1" x14ac:dyDescent="0.25">
      <c r="A34" t="s">
        <v>1440</v>
      </c>
    </row>
    <row r="35" spans="1:1" x14ac:dyDescent="0.25">
      <c r="A35" t="s">
        <v>1452</v>
      </c>
    </row>
    <row r="36" spans="1:1" x14ac:dyDescent="0.25">
      <c r="A36" t="s">
        <v>1414</v>
      </c>
    </row>
    <row r="37" spans="1:1" x14ac:dyDescent="0.25">
      <c r="A37" t="s">
        <v>1457</v>
      </c>
    </row>
    <row r="38" spans="1:1" x14ac:dyDescent="0.25">
      <c r="A38" t="s">
        <v>1413</v>
      </c>
    </row>
    <row r="39" spans="1:1" x14ac:dyDescent="0.25">
      <c r="A39" t="s">
        <v>1441</v>
      </c>
    </row>
    <row r="40" spans="1:1" x14ac:dyDescent="0.25">
      <c r="A40" t="s">
        <v>1453</v>
      </c>
    </row>
    <row r="41" spans="1:1" x14ac:dyDescent="0.25">
      <c r="A41" t="s">
        <v>1429</v>
      </c>
    </row>
    <row r="42" spans="1:1" x14ac:dyDescent="0.25">
      <c r="A42" t="s">
        <v>1431</v>
      </c>
    </row>
    <row r="43" spans="1:1" x14ac:dyDescent="0.25">
      <c r="A43" t="s">
        <v>1445</v>
      </c>
    </row>
    <row r="44" spans="1:1" x14ac:dyDescent="0.25">
      <c r="A44" t="s">
        <v>1446</v>
      </c>
    </row>
    <row r="45" spans="1:1" x14ac:dyDescent="0.25">
      <c r="A45" t="s">
        <v>1426</v>
      </c>
    </row>
    <row r="46" spans="1:1" x14ac:dyDescent="0.25">
      <c r="A46" t="s">
        <v>1430</v>
      </c>
    </row>
    <row r="47" spans="1:1" x14ac:dyDescent="0.25">
      <c r="A47" t="s">
        <v>1412</v>
      </c>
    </row>
    <row r="48" spans="1:1" x14ac:dyDescent="0.25">
      <c r="A48" t="s">
        <v>1442</v>
      </c>
    </row>
    <row r="49" spans="1:1" x14ac:dyDescent="0.25">
      <c r="A49" t="s">
        <v>1455</v>
      </c>
    </row>
    <row r="50" spans="1:1" x14ac:dyDescent="0.25">
      <c r="A50" t="s">
        <v>1427</v>
      </c>
    </row>
    <row r="51" spans="1:1" x14ac:dyDescent="0.25">
      <c r="A51" t="s">
        <v>1454</v>
      </c>
    </row>
  </sheetData>
  <autoFilter ref="A1:A51" xr:uid="{BAD7EDDF-3814-48B9-8D27-3A628D30EB1B}">
    <sortState xmlns:xlrd2="http://schemas.microsoft.com/office/spreadsheetml/2017/richdata2" ref="A2:A51">
      <sortCondition ref="A1:A51"/>
    </sortState>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97D4B-C016-40FF-9761-E8128B40C0D8}">
  <sheetPr>
    <tabColor theme="3" tint="0.89999084444715716"/>
  </sheetPr>
  <dimension ref="A1:A6"/>
  <sheetViews>
    <sheetView workbookViewId="0">
      <selection activeCell="A6" sqref="A6"/>
    </sheetView>
  </sheetViews>
  <sheetFormatPr baseColWidth="10" defaultRowHeight="15" x14ac:dyDescent="0.25"/>
  <cols>
    <col min="1" max="1" width="31.7109375" style="2" bestFit="1" customWidth="1"/>
  </cols>
  <sheetData>
    <row r="1" spans="1:1" x14ac:dyDescent="0.25">
      <c r="A1" s="7" t="s">
        <v>1674</v>
      </c>
    </row>
    <row r="2" spans="1:1" x14ac:dyDescent="0.25">
      <c r="A2" s="2" t="s">
        <v>1672</v>
      </c>
    </row>
    <row r="3" spans="1:1" x14ac:dyDescent="0.25">
      <c r="A3" s="2" t="s">
        <v>1673</v>
      </c>
    </row>
    <row r="4" spans="1:1" x14ac:dyDescent="0.25">
      <c r="A4" s="2" t="s">
        <v>200</v>
      </c>
    </row>
    <row r="5" spans="1:1" x14ac:dyDescent="0.25">
      <c r="A5" s="2" t="s">
        <v>76</v>
      </c>
    </row>
    <row r="6" spans="1:1" x14ac:dyDescent="0.25">
      <c r="A6" t="s">
        <v>18</v>
      </c>
    </row>
  </sheetData>
  <autoFilter ref="A1:A7" xr:uid="{74B97D4B-C016-40FF-9761-E8128B40C0D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747F-96FA-4641-A13C-17FD5030DD85}">
  <dimension ref="A1:A61"/>
  <sheetViews>
    <sheetView workbookViewId="0">
      <selection activeCell="A22" sqref="A22"/>
    </sheetView>
  </sheetViews>
  <sheetFormatPr baseColWidth="10" defaultRowHeight="15" x14ac:dyDescent="0.25"/>
  <cols>
    <col min="1" max="1" width="25.42578125" style="2" bestFit="1" customWidth="1"/>
  </cols>
  <sheetData>
    <row r="1" spans="1:1" x14ac:dyDescent="0.25">
      <c r="A1" s="7" t="s">
        <v>1671</v>
      </c>
    </row>
    <row r="2" spans="1:1" x14ac:dyDescent="0.25">
      <c r="A2" s="2" t="s">
        <v>1032</v>
      </c>
    </row>
    <row r="3" spans="1:1" x14ac:dyDescent="0.25">
      <c r="A3" s="2" t="s">
        <v>16</v>
      </c>
    </row>
    <row r="4" spans="1:1" x14ac:dyDescent="0.25">
      <c r="A4" s="2" t="s">
        <v>1656</v>
      </c>
    </row>
    <row r="5" spans="1:1" x14ac:dyDescent="0.25">
      <c r="A5" s="2" t="s">
        <v>29</v>
      </c>
    </row>
    <row r="6" spans="1:1" x14ac:dyDescent="0.25">
      <c r="A6" s="2" t="s">
        <v>30</v>
      </c>
    </row>
    <row r="7" spans="1:1" x14ac:dyDescent="0.25">
      <c r="A7" s="2" t="s">
        <v>33</v>
      </c>
    </row>
    <row r="8" spans="1:1" x14ac:dyDescent="0.25">
      <c r="A8" s="2" t="s">
        <v>1664</v>
      </c>
    </row>
    <row r="9" spans="1:1" x14ac:dyDescent="0.25">
      <c r="A9" s="2" t="s">
        <v>1641</v>
      </c>
    </row>
    <row r="10" spans="1:1" x14ac:dyDescent="0.25">
      <c r="A10" s="2" t="s">
        <v>1651</v>
      </c>
    </row>
    <row r="11" spans="1:1" x14ac:dyDescent="0.25">
      <c r="A11" s="2" t="s">
        <v>1639</v>
      </c>
    </row>
    <row r="12" spans="1:1" x14ac:dyDescent="0.25">
      <c r="A12" s="2" t="s">
        <v>1663</v>
      </c>
    </row>
    <row r="13" spans="1:1" x14ac:dyDescent="0.25">
      <c r="A13" s="2" t="s">
        <v>1658</v>
      </c>
    </row>
    <row r="14" spans="1:1" x14ac:dyDescent="0.25">
      <c r="A14" s="2" t="s">
        <v>49</v>
      </c>
    </row>
    <row r="15" spans="1:1" x14ac:dyDescent="0.25">
      <c r="A15" s="2" t="s">
        <v>1662</v>
      </c>
    </row>
    <row r="16" spans="1:1" x14ac:dyDescent="0.25">
      <c r="A16" s="2" t="s">
        <v>1630</v>
      </c>
    </row>
    <row r="17" spans="1:1" x14ac:dyDescent="0.25">
      <c r="A17" s="2" t="s">
        <v>1645</v>
      </c>
    </row>
    <row r="18" spans="1:1" x14ac:dyDescent="0.25">
      <c r="A18" s="2" t="s">
        <v>1632</v>
      </c>
    </row>
    <row r="19" spans="1:1" x14ac:dyDescent="0.25">
      <c r="A19" s="2" t="s">
        <v>1647</v>
      </c>
    </row>
    <row r="20" spans="1:1" x14ac:dyDescent="0.25">
      <c r="A20" s="2" t="s">
        <v>1668</v>
      </c>
    </row>
    <row r="21" spans="1:1" x14ac:dyDescent="0.25">
      <c r="A21" s="2" t="s">
        <v>1650</v>
      </c>
    </row>
    <row r="22" spans="1:1" x14ac:dyDescent="0.25">
      <c r="A22" s="2" t="s">
        <v>1655</v>
      </c>
    </row>
    <row r="23" spans="1:1" x14ac:dyDescent="0.25">
      <c r="A23" s="2" t="s">
        <v>1667</v>
      </c>
    </row>
    <row r="24" spans="1:1" x14ac:dyDescent="0.25">
      <c r="A24" s="2" t="s">
        <v>1646</v>
      </c>
    </row>
    <row r="25" spans="1:1" x14ac:dyDescent="0.25">
      <c r="A25" s="2" t="s">
        <v>1560</v>
      </c>
    </row>
    <row r="26" spans="1:1" x14ac:dyDescent="0.25">
      <c r="A26" s="2" t="s">
        <v>1636</v>
      </c>
    </row>
    <row r="27" spans="1:1" x14ac:dyDescent="0.25">
      <c r="A27" s="2" t="s">
        <v>1652</v>
      </c>
    </row>
    <row r="28" spans="1:1" x14ac:dyDescent="0.25">
      <c r="A28" s="2" t="s">
        <v>130</v>
      </c>
    </row>
    <row r="29" spans="1:1" x14ac:dyDescent="0.25">
      <c r="A29" s="2" t="s">
        <v>1670</v>
      </c>
    </row>
    <row r="30" spans="1:1" x14ac:dyDescent="0.25">
      <c r="A30" s="2" t="s">
        <v>1640</v>
      </c>
    </row>
    <row r="31" spans="1:1" x14ac:dyDescent="0.25">
      <c r="A31" s="2" t="s">
        <v>1633</v>
      </c>
    </row>
    <row r="32" spans="1:1" x14ac:dyDescent="0.25">
      <c r="A32" s="2" t="s">
        <v>1657</v>
      </c>
    </row>
    <row r="33" spans="1:1" x14ac:dyDescent="0.25">
      <c r="A33" s="2" t="s">
        <v>1648</v>
      </c>
    </row>
    <row r="34" spans="1:1" x14ac:dyDescent="0.25">
      <c r="A34" s="2" t="s">
        <v>1659</v>
      </c>
    </row>
    <row r="35" spans="1:1" x14ac:dyDescent="0.25">
      <c r="A35" s="2" t="s">
        <v>1638</v>
      </c>
    </row>
    <row r="36" spans="1:1" x14ac:dyDescent="0.25">
      <c r="A36" s="2" t="s">
        <v>1665</v>
      </c>
    </row>
    <row r="37" spans="1:1" x14ac:dyDescent="0.25">
      <c r="A37" s="2" t="s">
        <v>1628</v>
      </c>
    </row>
    <row r="38" spans="1:1" x14ac:dyDescent="0.25">
      <c r="A38" s="2" t="s">
        <v>1669</v>
      </c>
    </row>
    <row r="39" spans="1:1" x14ac:dyDescent="0.25">
      <c r="A39" s="2" t="s">
        <v>1634</v>
      </c>
    </row>
    <row r="40" spans="1:1" x14ac:dyDescent="0.25">
      <c r="A40" s="2" t="s">
        <v>1631</v>
      </c>
    </row>
    <row r="41" spans="1:1" x14ac:dyDescent="0.25">
      <c r="A41" s="2" t="s">
        <v>1643</v>
      </c>
    </row>
    <row r="42" spans="1:1" x14ac:dyDescent="0.25">
      <c r="A42" s="2" t="s">
        <v>1561</v>
      </c>
    </row>
    <row r="43" spans="1:1" x14ac:dyDescent="0.25">
      <c r="A43" s="2" t="s">
        <v>1635</v>
      </c>
    </row>
    <row r="44" spans="1:1" x14ac:dyDescent="0.25">
      <c r="A44" s="2" t="s">
        <v>194</v>
      </c>
    </row>
    <row r="45" spans="1:1" x14ac:dyDescent="0.25">
      <c r="A45" s="2" t="s">
        <v>1661</v>
      </c>
    </row>
    <row r="46" spans="1:1" x14ac:dyDescent="0.25">
      <c r="A46" s="2" t="s">
        <v>1626</v>
      </c>
    </row>
    <row r="47" spans="1:1" x14ac:dyDescent="0.25">
      <c r="A47" s="2" t="s">
        <v>201</v>
      </c>
    </row>
    <row r="48" spans="1:1" x14ac:dyDescent="0.25">
      <c r="A48" s="2" t="s">
        <v>205</v>
      </c>
    </row>
    <row r="49" spans="1:1" x14ac:dyDescent="0.25">
      <c r="A49" s="2" t="s">
        <v>1627</v>
      </c>
    </row>
    <row r="50" spans="1:1" x14ac:dyDescent="0.25">
      <c r="A50" s="2" t="s">
        <v>1644</v>
      </c>
    </row>
    <row r="51" spans="1:1" x14ac:dyDescent="0.25">
      <c r="A51" s="2" t="s">
        <v>1629</v>
      </c>
    </row>
    <row r="52" spans="1:1" x14ac:dyDescent="0.25">
      <c r="A52" s="2" t="s">
        <v>1637</v>
      </c>
    </row>
    <row r="53" spans="1:1" x14ac:dyDescent="0.25">
      <c r="A53" s="2" t="s">
        <v>1660</v>
      </c>
    </row>
    <row r="54" spans="1:1" x14ac:dyDescent="0.25">
      <c r="A54" s="2" t="s">
        <v>1033</v>
      </c>
    </row>
    <row r="55" spans="1:1" x14ac:dyDescent="0.25">
      <c r="A55" s="2" t="s">
        <v>240</v>
      </c>
    </row>
    <row r="56" spans="1:1" x14ac:dyDescent="0.25">
      <c r="A56" s="2" t="s">
        <v>1653</v>
      </c>
    </row>
    <row r="57" spans="1:1" x14ac:dyDescent="0.25">
      <c r="A57" s="2" t="s">
        <v>1666</v>
      </c>
    </row>
    <row r="58" spans="1:1" x14ac:dyDescent="0.25">
      <c r="A58" s="2" t="s">
        <v>244</v>
      </c>
    </row>
    <row r="59" spans="1:1" x14ac:dyDescent="0.25">
      <c r="A59" s="2" t="s">
        <v>1642</v>
      </c>
    </row>
    <row r="60" spans="1:1" x14ac:dyDescent="0.25">
      <c r="A60" s="2" t="s">
        <v>1649</v>
      </c>
    </row>
    <row r="61" spans="1:1" x14ac:dyDescent="0.25">
      <c r="A61" s="2" t="s">
        <v>1654</v>
      </c>
    </row>
  </sheetData>
  <autoFilter ref="A1:A62" xr:uid="{F3E3747F-96FA-4641-A13C-17FD5030DD85}">
    <sortState xmlns:xlrd2="http://schemas.microsoft.com/office/spreadsheetml/2017/richdata2" ref="A2:A62">
      <sortCondition ref="A1:A62"/>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4B49-FBF1-4648-8E6F-66078686A130}">
  <dimension ref="A1:A53"/>
  <sheetViews>
    <sheetView workbookViewId="0">
      <selection activeCell="D12" sqref="D12"/>
    </sheetView>
  </sheetViews>
  <sheetFormatPr baseColWidth="10" defaultRowHeight="15" x14ac:dyDescent="0.25"/>
  <cols>
    <col min="1" max="1" width="21.85546875" style="2" bestFit="1" customWidth="1"/>
  </cols>
  <sheetData>
    <row r="1" spans="1:1" x14ac:dyDescent="0.25">
      <c r="A1" s="7" t="s">
        <v>1526</v>
      </c>
    </row>
    <row r="2" spans="1:1" x14ac:dyDescent="0.25">
      <c r="A2" t="s">
        <v>1485</v>
      </c>
    </row>
    <row r="3" spans="1:1" x14ac:dyDescent="0.25">
      <c r="A3" t="s">
        <v>1525</v>
      </c>
    </row>
    <row r="4" spans="1:1" x14ac:dyDescent="0.25">
      <c r="A4" t="s">
        <v>818</v>
      </c>
    </row>
    <row r="5" spans="1:1" x14ac:dyDescent="0.25">
      <c r="A5" t="s">
        <v>1490</v>
      </c>
    </row>
    <row r="6" spans="1:1" x14ac:dyDescent="0.25">
      <c r="A6" t="s">
        <v>1509</v>
      </c>
    </row>
    <row r="7" spans="1:1" x14ac:dyDescent="0.25">
      <c r="A7" t="s">
        <v>1501</v>
      </c>
    </row>
    <row r="8" spans="1:1" x14ac:dyDescent="0.25">
      <c r="A8" t="s">
        <v>1510</v>
      </c>
    </row>
    <row r="9" spans="1:1" x14ac:dyDescent="0.25">
      <c r="A9" t="s">
        <v>1484</v>
      </c>
    </row>
    <row r="10" spans="1:1" x14ac:dyDescent="0.25">
      <c r="A10" t="s">
        <v>1484</v>
      </c>
    </row>
    <row r="11" spans="1:1" x14ac:dyDescent="0.25">
      <c r="A11" t="s">
        <v>1514</v>
      </c>
    </row>
    <row r="12" spans="1:1" x14ac:dyDescent="0.25">
      <c r="A12" t="s">
        <v>1319</v>
      </c>
    </row>
    <row r="13" spans="1:1" x14ac:dyDescent="0.25">
      <c r="A13" t="s">
        <v>1491</v>
      </c>
    </row>
    <row r="14" spans="1:1" x14ac:dyDescent="0.25">
      <c r="A14" t="s">
        <v>1482</v>
      </c>
    </row>
    <row r="15" spans="1:1" x14ac:dyDescent="0.25">
      <c r="A15" t="s">
        <v>1486</v>
      </c>
    </row>
    <row r="16" spans="1:1" x14ac:dyDescent="0.25">
      <c r="A16" t="s">
        <v>1524</v>
      </c>
    </row>
    <row r="17" spans="1:1" x14ac:dyDescent="0.25">
      <c r="A17" t="s">
        <v>1489</v>
      </c>
    </row>
    <row r="18" spans="1:1" x14ac:dyDescent="0.25">
      <c r="A18" t="s">
        <v>1496</v>
      </c>
    </row>
    <row r="19" spans="1:1" x14ac:dyDescent="0.25">
      <c r="A19" t="s">
        <v>1497</v>
      </c>
    </row>
    <row r="20" spans="1:1" x14ac:dyDescent="0.25">
      <c r="A20" t="s">
        <v>1492</v>
      </c>
    </row>
    <row r="21" spans="1:1" x14ac:dyDescent="0.25">
      <c r="A21" t="s">
        <v>1508</v>
      </c>
    </row>
    <row r="22" spans="1:1" x14ac:dyDescent="0.25">
      <c r="A22" t="s">
        <v>1487</v>
      </c>
    </row>
    <row r="23" spans="1:1" x14ac:dyDescent="0.25">
      <c r="A23" t="s">
        <v>1499</v>
      </c>
    </row>
    <row r="24" spans="1:1" x14ac:dyDescent="0.25">
      <c r="A24" t="s">
        <v>1500</v>
      </c>
    </row>
    <row r="25" spans="1:1" x14ac:dyDescent="0.25">
      <c r="A25" t="s">
        <v>1519</v>
      </c>
    </row>
    <row r="26" spans="1:1" x14ac:dyDescent="0.25">
      <c r="A26" t="s">
        <v>1483</v>
      </c>
    </row>
    <row r="27" spans="1:1" x14ac:dyDescent="0.25">
      <c r="A27" t="s">
        <v>1515</v>
      </c>
    </row>
    <row r="28" spans="1:1" x14ac:dyDescent="0.25">
      <c r="A28" t="s">
        <v>1512</v>
      </c>
    </row>
    <row r="29" spans="1:1" x14ac:dyDescent="0.25">
      <c r="A29" t="s">
        <v>1488</v>
      </c>
    </row>
    <row r="30" spans="1:1" x14ac:dyDescent="0.25">
      <c r="A30" t="s">
        <v>1507</v>
      </c>
    </row>
    <row r="31" spans="1:1" x14ac:dyDescent="0.25">
      <c r="A31" t="s">
        <v>1480</v>
      </c>
    </row>
    <row r="32" spans="1:1" x14ac:dyDescent="0.25">
      <c r="A32" t="s">
        <v>1479</v>
      </c>
    </row>
    <row r="33" spans="1:1" x14ac:dyDescent="0.25">
      <c r="A33" t="s">
        <v>1503</v>
      </c>
    </row>
    <row r="34" spans="1:1" x14ac:dyDescent="0.25">
      <c r="A34" t="s">
        <v>1506</v>
      </c>
    </row>
    <row r="35" spans="1:1" x14ac:dyDescent="0.25">
      <c r="A35" t="s">
        <v>1521</v>
      </c>
    </row>
    <row r="36" spans="1:1" x14ac:dyDescent="0.25">
      <c r="A36" t="s">
        <v>1518</v>
      </c>
    </row>
    <row r="37" spans="1:1" x14ac:dyDescent="0.25">
      <c r="A37" t="s">
        <v>1517</v>
      </c>
    </row>
    <row r="38" spans="1:1" x14ac:dyDescent="0.25">
      <c r="A38" t="s">
        <v>1494</v>
      </c>
    </row>
    <row r="39" spans="1:1" x14ac:dyDescent="0.25">
      <c r="A39" t="s">
        <v>1520</v>
      </c>
    </row>
    <row r="40" spans="1:1" x14ac:dyDescent="0.25">
      <c r="A40" t="s">
        <v>1495</v>
      </c>
    </row>
    <row r="41" spans="1:1" x14ac:dyDescent="0.25">
      <c r="A41" t="s">
        <v>1502</v>
      </c>
    </row>
    <row r="42" spans="1:1" x14ac:dyDescent="0.25">
      <c r="A42" t="s">
        <v>1511</v>
      </c>
    </row>
    <row r="43" spans="1:1" x14ac:dyDescent="0.25">
      <c r="A43" t="s">
        <v>1516</v>
      </c>
    </row>
    <row r="44" spans="1:1" x14ac:dyDescent="0.25">
      <c r="A44" t="s">
        <v>1522</v>
      </c>
    </row>
    <row r="45" spans="1:1" x14ac:dyDescent="0.25">
      <c r="A45" t="s">
        <v>1481</v>
      </c>
    </row>
    <row r="46" spans="1:1" x14ac:dyDescent="0.25">
      <c r="A46" t="s">
        <v>1513</v>
      </c>
    </row>
    <row r="47" spans="1:1" x14ac:dyDescent="0.25">
      <c r="A47" t="s">
        <v>1498</v>
      </c>
    </row>
    <row r="48" spans="1:1" x14ac:dyDescent="0.25">
      <c r="A48" t="s">
        <v>1493</v>
      </c>
    </row>
    <row r="49" spans="1:1" x14ac:dyDescent="0.25">
      <c r="A49" t="s">
        <v>1505</v>
      </c>
    </row>
    <row r="50" spans="1:1" x14ac:dyDescent="0.25">
      <c r="A50" t="s">
        <v>1504</v>
      </c>
    </row>
    <row r="51" spans="1:1" x14ac:dyDescent="0.25">
      <c r="A51" t="s">
        <v>1318</v>
      </c>
    </row>
    <row r="52" spans="1:1" x14ac:dyDescent="0.25">
      <c r="A52" t="s">
        <v>271</v>
      </c>
    </row>
    <row r="53" spans="1:1" x14ac:dyDescent="0.25">
      <c r="A53" t="s">
        <v>1523</v>
      </c>
    </row>
  </sheetData>
  <autoFilter ref="A1:A55" xr:uid="{59C04B49-FBF1-4648-8E6F-66078686A130}">
    <sortState xmlns:xlrd2="http://schemas.microsoft.com/office/spreadsheetml/2017/richdata2" ref="A2:A55">
      <sortCondition ref="A1:A5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380BF-8674-48D5-9993-7D512EC2F500}">
  <sheetPr>
    <tabColor theme="5" tint="0.59999389629810485"/>
  </sheetPr>
  <dimension ref="A1:A21"/>
  <sheetViews>
    <sheetView workbookViewId="0">
      <selection activeCell="A8" sqref="A8"/>
    </sheetView>
  </sheetViews>
  <sheetFormatPr baseColWidth="10" defaultRowHeight="15" x14ac:dyDescent="0.25"/>
  <cols>
    <col min="1" max="1" width="32.7109375" style="2" bestFit="1" customWidth="1"/>
  </cols>
  <sheetData>
    <row r="1" spans="1:1" x14ac:dyDescent="0.25">
      <c r="A1" s="7" t="s">
        <v>1609</v>
      </c>
    </row>
    <row r="2" spans="1:1" x14ac:dyDescent="0.25">
      <c r="A2" s="2" t="s">
        <v>7</v>
      </c>
    </row>
    <row r="3" spans="1:1" x14ac:dyDescent="0.25">
      <c r="A3" s="2" t="s">
        <v>27</v>
      </c>
    </row>
    <row r="4" spans="1:1" x14ac:dyDescent="0.25">
      <c r="A4" s="2" t="s">
        <v>1618</v>
      </c>
    </row>
    <row r="5" spans="1:1" x14ac:dyDescent="0.25">
      <c r="A5" s="2" t="s">
        <v>1625</v>
      </c>
    </row>
    <row r="6" spans="1:1" x14ac:dyDescent="0.25">
      <c r="A6" s="2" t="s">
        <v>1624</v>
      </c>
    </row>
    <row r="7" spans="1:1" x14ac:dyDescent="0.25">
      <c r="A7" s="2" t="s">
        <v>1621</v>
      </c>
    </row>
    <row r="8" spans="1:1" x14ac:dyDescent="0.25">
      <c r="A8" s="2" t="s">
        <v>438</v>
      </c>
    </row>
    <row r="9" spans="1:1" x14ac:dyDescent="0.25">
      <c r="A9" s="2" t="s">
        <v>1623</v>
      </c>
    </row>
    <row r="10" spans="1:1" x14ac:dyDescent="0.25">
      <c r="A10" s="2" t="s">
        <v>1622</v>
      </c>
    </row>
    <row r="11" spans="1:1" x14ac:dyDescent="0.25">
      <c r="A11" s="2" t="s">
        <v>1614</v>
      </c>
    </row>
    <row r="12" spans="1:1" x14ac:dyDescent="0.25">
      <c r="A12" s="2" t="s">
        <v>1611</v>
      </c>
    </row>
    <row r="13" spans="1:1" x14ac:dyDescent="0.25">
      <c r="A13" s="2" t="s">
        <v>1620</v>
      </c>
    </row>
    <row r="14" spans="1:1" x14ac:dyDescent="0.25">
      <c r="A14" s="2" t="s">
        <v>1615</v>
      </c>
    </row>
    <row r="15" spans="1:1" x14ac:dyDescent="0.25">
      <c r="A15" s="2" t="s">
        <v>1613</v>
      </c>
    </row>
    <row r="16" spans="1:1" x14ac:dyDescent="0.25">
      <c r="A16" s="2" t="s">
        <v>1616</v>
      </c>
    </row>
    <row r="17" spans="1:1" x14ac:dyDescent="0.25">
      <c r="A17" s="2" t="s">
        <v>382</v>
      </c>
    </row>
    <row r="18" spans="1:1" x14ac:dyDescent="0.25">
      <c r="A18" s="2" t="s">
        <v>1617</v>
      </c>
    </row>
    <row r="19" spans="1:1" x14ac:dyDescent="0.25">
      <c r="A19" s="2" t="s">
        <v>1612</v>
      </c>
    </row>
    <row r="20" spans="1:1" x14ac:dyDescent="0.25">
      <c r="A20" s="2" t="s">
        <v>1619</v>
      </c>
    </row>
    <row r="21" spans="1:1" x14ac:dyDescent="0.25">
      <c r="A21" s="2" t="s">
        <v>1610</v>
      </c>
    </row>
  </sheetData>
  <autoFilter ref="A1:A65" xr:uid="{D14380BF-8674-48D5-9993-7D512EC2F500}">
    <sortState xmlns:xlrd2="http://schemas.microsoft.com/office/spreadsheetml/2017/richdata2" ref="A2:A65">
      <sortCondition ref="A1:A65"/>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398B-B166-4D16-BF76-D29FE65EA785}">
  <sheetPr>
    <tabColor theme="5" tint="0.39997558519241921"/>
  </sheetPr>
  <dimension ref="A1:A84"/>
  <sheetViews>
    <sheetView workbookViewId="0">
      <selection sqref="A1:A1048576"/>
    </sheetView>
  </sheetViews>
  <sheetFormatPr baseColWidth="10" defaultRowHeight="15" x14ac:dyDescent="0.25"/>
  <cols>
    <col min="1" max="1" width="20.140625" style="2" bestFit="1" customWidth="1"/>
  </cols>
  <sheetData>
    <row r="1" spans="1:1" x14ac:dyDescent="0.25">
      <c r="A1" s="7" t="s">
        <v>1608</v>
      </c>
    </row>
    <row r="2" spans="1:1" x14ac:dyDescent="0.25">
      <c r="A2" t="s">
        <v>1604</v>
      </c>
    </row>
    <row r="3" spans="1:1" x14ac:dyDescent="0.25">
      <c r="A3" t="s">
        <v>1532</v>
      </c>
    </row>
    <row r="4" spans="1:1" x14ac:dyDescent="0.25">
      <c r="A4" t="s">
        <v>1605</v>
      </c>
    </row>
    <row r="5" spans="1:1" x14ac:dyDescent="0.25">
      <c r="A5" t="s">
        <v>1533</v>
      </c>
    </row>
    <row r="6" spans="1:1" x14ac:dyDescent="0.25">
      <c r="A6" t="s">
        <v>1548</v>
      </c>
    </row>
    <row r="7" spans="1:1" x14ac:dyDescent="0.25">
      <c r="A7" t="s">
        <v>1534</v>
      </c>
    </row>
    <row r="8" spans="1:1" x14ac:dyDescent="0.25">
      <c r="A8" t="s">
        <v>1578</v>
      </c>
    </row>
    <row r="9" spans="1:1" x14ac:dyDescent="0.25">
      <c r="A9" t="s">
        <v>1547</v>
      </c>
    </row>
    <row r="10" spans="1:1" x14ac:dyDescent="0.25">
      <c r="A10" t="s">
        <v>1577</v>
      </c>
    </row>
    <row r="11" spans="1:1" x14ac:dyDescent="0.25">
      <c r="A11" t="s">
        <v>1601</v>
      </c>
    </row>
    <row r="12" spans="1:1" x14ac:dyDescent="0.25">
      <c r="A12" t="s">
        <v>1567</v>
      </c>
    </row>
    <row r="13" spans="1:1" x14ac:dyDescent="0.25">
      <c r="A13" t="s">
        <v>1528</v>
      </c>
    </row>
    <row r="14" spans="1:1" x14ac:dyDescent="0.25">
      <c r="A14" t="s">
        <v>1566</v>
      </c>
    </row>
    <row r="15" spans="1:1" x14ac:dyDescent="0.25">
      <c r="A15" t="s">
        <v>1568</v>
      </c>
    </row>
    <row r="16" spans="1:1" x14ac:dyDescent="0.25">
      <c r="A16" t="s">
        <v>1549</v>
      </c>
    </row>
    <row r="17" spans="1:1" x14ac:dyDescent="0.25">
      <c r="A17" t="s">
        <v>1535</v>
      </c>
    </row>
    <row r="18" spans="1:1" x14ac:dyDescent="0.25">
      <c r="A18" t="s">
        <v>1595</v>
      </c>
    </row>
    <row r="19" spans="1:1" x14ac:dyDescent="0.25">
      <c r="A19" t="s">
        <v>1569</v>
      </c>
    </row>
    <row r="20" spans="1:1" x14ac:dyDescent="0.25">
      <c r="A20" t="s">
        <v>1543</v>
      </c>
    </row>
    <row r="21" spans="1:1" x14ac:dyDescent="0.25">
      <c r="A21" t="s">
        <v>1555</v>
      </c>
    </row>
    <row r="22" spans="1:1" x14ac:dyDescent="0.25">
      <c r="A22" t="s">
        <v>1586</v>
      </c>
    </row>
    <row r="23" spans="1:1" x14ac:dyDescent="0.25">
      <c r="A23" t="s">
        <v>1546</v>
      </c>
    </row>
    <row r="24" spans="1:1" x14ac:dyDescent="0.25">
      <c r="A24" t="s">
        <v>1536</v>
      </c>
    </row>
    <row r="25" spans="1:1" x14ac:dyDescent="0.25">
      <c r="A25" t="s">
        <v>1597</v>
      </c>
    </row>
    <row r="26" spans="1:1" x14ac:dyDescent="0.25">
      <c r="A26" t="s">
        <v>1531</v>
      </c>
    </row>
    <row r="27" spans="1:1" x14ac:dyDescent="0.25">
      <c r="A27" t="s">
        <v>1554</v>
      </c>
    </row>
    <row r="28" spans="1:1" x14ac:dyDescent="0.25">
      <c r="A28" t="s">
        <v>1602</v>
      </c>
    </row>
    <row r="29" spans="1:1" x14ac:dyDescent="0.25">
      <c r="A29" t="s">
        <v>1560</v>
      </c>
    </row>
    <row r="30" spans="1:1" x14ac:dyDescent="0.25">
      <c r="A30" t="s">
        <v>1575</v>
      </c>
    </row>
    <row r="31" spans="1:1" x14ac:dyDescent="0.25">
      <c r="A31" t="s">
        <v>1556</v>
      </c>
    </row>
    <row r="32" spans="1:1" x14ac:dyDescent="0.25">
      <c r="A32" t="s">
        <v>107</v>
      </c>
    </row>
    <row r="33" spans="1:1" x14ac:dyDescent="0.25">
      <c r="A33" t="s">
        <v>1538</v>
      </c>
    </row>
    <row r="34" spans="1:1" x14ac:dyDescent="0.25">
      <c r="A34" t="s">
        <v>1537</v>
      </c>
    </row>
    <row r="35" spans="1:1" x14ac:dyDescent="0.25">
      <c r="A35" t="s">
        <v>1588</v>
      </c>
    </row>
    <row r="36" spans="1:1" x14ac:dyDescent="0.25">
      <c r="A36" t="s">
        <v>1593</v>
      </c>
    </row>
    <row r="37" spans="1:1" x14ac:dyDescent="0.25">
      <c r="A37" t="s">
        <v>1551</v>
      </c>
    </row>
    <row r="38" spans="1:1" x14ac:dyDescent="0.25">
      <c r="A38" t="s">
        <v>1527</v>
      </c>
    </row>
    <row r="39" spans="1:1" x14ac:dyDescent="0.25">
      <c r="A39" t="s">
        <v>1553</v>
      </c>
    </row>
    <row r="40" spans="1:1" x14ac:dyDescent="0.25">
      <c r="A40" t="s">
        <v>1530</v>
      </c>
    </row>
    <row r="41" spans="1:1" x14ac:dyDescent="0.25">
      <c r="A41" t="s">
        <v>1600</v>
      </c>
    </row>
    <row r="42" spans="1:1" x14ac:dyDescent="0.25">
      <c r="A42" t="s">
        <v>1545</v>
      </c>
    </row>
    <row r="43" spans="1:1" x14ac:dyDescent="0.25">
      <c r="A43" t="s">
        <v>1596</v>
      </c>
    </row>
    <row r="44" spans="1:1" x14ac:dyDescent="0.25">
      <c r="A44" t="s">
        <v>840</v>
      </c>
    </row>
    <row r="45" spans="1:1" x14ac:dyDescent="0.25">
      <c r="A45" t="s">
        <v>1583</v>
      </c>
    </row>
    <row r="46" spans="1:1" x14ac:dyDescent="0.25">
      <c r="A46" t="s">
        <v>1573</v>
      </c>
    </row>
    <row r="47" spans="1:1" x14ac:dyDescent="0.25">
      <c r="A47" t="s">
        <v>1540</v>
      </c>
    </row>
    <row r="48" spans="1:1" x14ac:dyDescent="0.25">
      <c r="A48" t="s">
        <v>1607</v>
      </c>
    </row>
    <row r="49" spans="1:1" x14ac:dyDescent="0.25">
      <c r="A49" t="s">
        <v>1559</v>
      </c>
    </row>
    <row r="50" spans="1:1" x14ac:dyDescent="0.25">
      <c r="A50" t="s">
        <v>1558</v>
      </c>
    </row>
    <row r="51" spans="1:1" x14ac:dyDescent="0.25">
      <c r="A51" t="s">
        <v>1589</v>
      </c>
    </row>
    <row r="52" spans="1:1" x14ac:dyDescent="0.25">
      <c r="A52" t="s">
        <v>1581</v>
      </c>
    </row>
    <row r="53" spans="1:1" x14ac:dyDescent="0.25">
      <c r="A53" t="s">
        <v>1550</v>
      </c>
    </row>
    <row r="54" spans="1:1" x14ac:dyDescent="0.25">
      <c r="A54" t="s">
        <v>1565</v>
      </c>
    </row>
    <row r="55" spans="1:1" x14ac:dyDescent="0.25">
      <c r="A55" t="s">
        <v>1576</v>
      </c>
    </row>
    <row r="56" spans="1:1" x14ac:dyDescent="0.25">
      <c r="A56" t="s">
        <v>1598</v>
      </c>
    </row>
    <row r="57" spans="1:1" x14ac:dyDescent="0.25">
      <c r="A57" t="s">
        <v>1590</v>
      </c>
    </row>
    <row r="58" spans="1:1" x14ac:dyDescent="0.25">
      <c r="A58" t="s">
        <v>1584</v>
      </c>
    </row>
    <row r="59" spans="1:1" x14ac:dyDescent="0.25">
      <c r="A59" t="s">
        <v>1585</v>
      </c>
    </row>
    <row r="60" spans="1:1" x14ac:dyDescent="0.25">
      <c r="A60" t="s">
        <v>1544</v>
      </c>
    </row>
    <row r="61" spans="1:1" x14ac:dyDescent="0.25">
      <c r="A61" t="s">
        <v>1579</v>
      </c>
    </row>
    <row r="62" spans="1:1" x14ac:dyDescent="0.25">
      <c r="A62" t="s">
        <v>1561</v>
      </c>
    </row>
    <row r="63" spans="1:1" x14ac:dyDescent="0.25">
      <c r="A63" t="s">
        <v>1591</v>
      </c>
    </row>
    <row r="64" spans="1:1" x14ac:dyDescent="0.25">
      <c r="A64" t="s">
        <v>1592</v>
      </c>
    </row>
    <row r="65" spans="1:1" x14ac:dyDescent="0.25">
      <c r="A65" t="s">
        <v>1603</v>
      </c>
    </row>
    <row r="66" spans="1:1" x14ac:dyDescent="0.25">
      <c r="A66" t="s">
        <v>1587</v>
      </c>
    </row>
    <row r="67" spans="1:1" x14ac:dyDescent="0.25">
      <c r="A67" t="s">
        <v>1572</v>
      </c>
    </row>
    <row r="68" spans="1:1" x14ac:dyDescent="0.25">
      <c r="A68" t="s">
        <v>1539</v>
      </c>
    </row>
    <row r="69" spans="1:1" x14ac:dyDescent="0.25">
      <c r="A69" t="s">
        <v>1582</v>
      </c>
    </row>
    <row r="70" spans="1:1" x14ac:dyDescent="0.25">
      <c r="A70" s="3" t="s">
        <v>1529</v>
      </c>
    </row>
    <row r="71" spans="1:1" x14ac:dyDescent="0.25">
      <c r="A71" t="s">
        <v>1606</v>
      </c>
    </row>
    <row r="72" spans="1:1" x14ac:dyDescent="0.25">
      <c r="A72" t="s">
        <v>1571</v>
      </c>
    </row>
    <row r="73" spans="1:1" x14ac:dyDescent="0.25">
      <c r="A73" t="s">
        <v>1563</v>
      </c>
    </row>
    <row r="74" spans="1:1" x14ac:dyDescent="0.25">
      <c r="A74" t="s">
        <v>1574</v>
      </c>
    </row>
    <row r="75" spans="1:1" x14ac:dyDescent="0.25">
      <c r="A75" t="s">
        <v>1552</v>
      </c>
    </row>
    <row r="76" spans="1:1" x14ac:dyDescent="0.25">
      <c r="A76" t="s">
        <v>1541</v>
      </c>
    </row>
    <row r="77" spans="1:1" x14ac:dyDescent="0.25">
      <c r="A77" t="s">
        <v>1557</v>
      </c>
    </row>
    <row r="78" spans="1:1" x14ac:dyDescent="0.25">
      <c r="A78" t="s">
        <v>1594</v>
      </c>
    </row>
    <row r="79" spans="1:1" x14ac:dyDescent="0.25">
      <c r="A79" t="s">
        <v>1599</v>
      </c>
    </row>
    <row r="80" spans="1:1" x14ac:dyDescent="0.25">
      <c r="A80" t="s">
        <v>1564</v>
      </c>
    </row>
    <row r="81" spans="1:1" x14ac:dyDescent="0.25">
      <c r="A81" t="s">
        <v>1542</v>
      </c>
    </row>
    <row r="82" spans="1:1" x14ac:dyDescent="0.25">
      <c r="A82" t="s">
        <v>1570</v>
      </c>
    </row>
    <row r="83" spans="1:1" x14ac:dyDescent="0.25">
      <c r="A83" t="s">
        <v>1580</v>
      </c>
    </row>
    <row r="84" spans="1:1" x14ac:dyDescent="0.25">
      <c r="A84" t="s">
        <v>1562</v>
      </c>
    </row>
  </sheetData>
  <autoFilter ref="A1:A85" xr:uid="{55AC398B-B166-4D16-BF76-D29FE65EA785}">
    <sortState xmlns:xlrd2="http://schemas.microsoft.com/office/spreadsheetml/2017/richdata2" ref="A2:A84">
      <sortCondition ref="A1:A85"/>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C756-5C8D-448B-8829-95F23D208C4B}">
  <sheetPr>
    <tabColor theme="5" tint="-0.249977111117893"/>
  </sheetPr>
  <dimension ref="A1:A3"/>
  <sheetViews>
    <sheetView workbookViewId="0">
      <selection activeCell="B2" sqref="B2"/>
    </sheetView>
  </sheetViews>
  <sheetFormatPr baseColWidth="10" defaultRowHeight="15" x14ac:dyDescent="0.25"/>
  <cols>
    <col min="1" max="1" width="22" style="2" bestFit="1" customWidth="1"/>
  </cols>
  <sheetData>
    <row r="1" spans="1:1" x14ac:dyDescent="0.25">
      <c r="A1" s="7" t="s">
        <v>1728</v>
      </c>
    </row>
    <row r="2" spans="1:1" x14ac:dyDescent="0.25">
      <c r="A2" t="s">
        <v>1727</v>
      </c>
    </row>
    <row r="3" spans="1:1" x14ac:dyDescent="0.25">
      <c r="A3" t="s">
        <v>95</v>
      </c>
    </row>
  </sheetData>
  <autoFilter ref="A1:A75" xr:uid="{FAC3C756-5C8D-448B-8829-95F23D208C4B}"/>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4F63D-B896-4B23-993D-BE01FAFA88D6}">
  <sheetPr>
    <tabColor rgb="FF92D050"/>
  </sheetPr>
  <dimension ref="A1:A530"/>
  <sheetViews>
    <sheetView workbookViewId="0">
      <selection activeCell="A111" sqref="A111"/>
    </sheetView>
  </sheetViews>
  <sheetFormatPr baseColWidth="10" defaultColWidth="11.85546875" defaultRowHeight="15" customHeight="1" x14ac:dyDescent="0.25"/>
  <cols>
    <col min="1" max="1" width="49.85546875" style="2" bestFit="1" customWidth="1"/>
    <col min="2" max="16384" width="11.85546875" style="2"/>
  </cols>
  <sheetData>
    <row r="1" spans="1:1" ht="15" customHeight="1" x14ac:dyDescent="0.25">
      <c r="A1" s="7" t="s">
        <v>525</v>
      </c>
    </row>
    <row r="2" spans="1:1" ht="15" customHeight="1" x14ac:dyDescent="0.25">
      <c r="A2" t="s">
        <v>524</v>
      </c>
    </row>
    <row r="3" spans="1:1" ht="15" customHeight="1" x14ac:dyDescent="0.25">
      <c r="A3" t="s">
        <v>523</v>
      </c>
    </row>
    <row r="4" spans="1:1" ht="15" customHeight="1" x14ac:dyDescent="0.25">
      <c r="A4" t="s">
        <v>522</v>
      </c>
    </row>
    <row r="5" spans="1:1" ht="15" customHeight="1" x14ac:dyDescent="0.25">
      <c r="A5" t="s">
        <v>111</v>
      </c>
    </row>
    <row r="6" spans="1:1" ht="15" customHeight="1" x14ac:dyDescent="0.25">
      <c r="A6" t="s">
        <v>521</v>
      </c>
    </row>
    <row r="7" spans="1:1" ht="15" customHeight="1" x14ac:dyDescent="0.25">
      <c r="A7" t="s">
        <v>520</v>
      </c>
    </row>
    <row r="8" spans="1:1" ht="15" customHeight="1" x14ac:dyDescent="0.25">
      <c r="A8" t="s">
        <v>519</v>
      </c>
    </row>
    <row r="9" spans="1:1" ht="15" customHeight="1" x14ac:dyDescent="0.25">
      <c r="A9" t="s">
        <v>518</v>
      </c>
    </row>
    <row r="10" spans="1:1" ht="15" customHeight="1" x14ac:dyDescent="0.25">
      <c r="A10" t="s">
        <v>517</v>
      </c>
    </row>
    <row r="11" spans="1:1" ht="15" customHeight="1" x14ac:dyDescent="0.25">
      <c r="A11" t="s">
        <v>516</v>
      </c>
    </row>
    <row r="12" spans="1:1" ht="15" customHeight="1" x14ac:dyDescent="0.25">
      <c r="A12" t="s">
        <v>515</v>
      </c>
    </row>
    <row r="13" spans="1:1" ht="15" customHeight="1" x14ac:dyDescent="0.25">
      <c r="A13" t="s">
        <v>514</v>
      </c>
    </row>
    <row r="14" spans="1:1" ht="15" customHeight="1" x14ac:dyDescent="0.25">
      <c r="A14" t="s">
        <v>513</v>
      </c>
    </row>
    <row r="15" spans="1:1" ht="15" customHeight="1" x14ac:dyDescent="0.25">
      <c r="A15" t="s">
        <v>113</v>
      </c>
    </row>
    <row r="16" spans="1:1" ht="15" customHeight="1" x14ac:dyDescent="0.25">
      <c r="A16" t="s">
        <v>512</v>
      </c>
    </row>
    <row r="17" spans="1:1" ht="15" customHeight="1" x14ac:dyDescent="0.25">
      <c r="A17" t="s">
        <v>511</v>
      </c>
    </row>
    <row r="18" spans="1:1" ht="15" customHeight="1" x14ac:dyDescent="0.25">
      <c r="A18" t="s">
        <v>510</v>
      </c>
    </row>
    <row r="19" spans="1:1" ht="15" customHeight="1" x14ac:dyDescent="0.25">
      <c r="A19" t="s">
        <v>509</v>
      </c>
    </row>
    <row r="20" spans="1:1" ht="15" customHeight="1" x14ac:dyDescent="0.25">
      <c r="A20" t="s">
        <v>508</v>
      </c>
    </row>
    <row r="21" spans="1:1" ht="15" customHeight="1" x14ac:dyDescent="0.25">
      <c r="A21" t="s">
        <v>507</v>
      </c>
    </row>
    <row r="22" spans="1:1" ht="15" customHeight="1" x14ac:dyDescent="0.25">
      <c r="A22" t="s">
        <v>506</v>
      </c>
    </row>
    <row r="23" spans="1:1" ht="15" customHeight="1" x14ac:dyDescent="0.25">
      <c r="A23" t="s">
        <v>505</v>
      </c>
    </row>
    <row r="24" spans="1:1" ht="15" customHeight="1" x14ac:dyDescent="0.25">
      <c r="A24" t="s">
        <v>504</v>
      </c>
    </row>
    <row r="25" spans="1:1" ht="15" customHeight="1" x14ac:dyDescent="0.25">
      <c r="A25" t="s">
        <v>503</v>
      </c>
    </row>
    <row r="26" spans="1:1" ht="15" customHeight="1" x14ac:dyDescent="0.25">
      <c r="A26" t="s">
        <v>502</v>
      </c>
    </row>
    <row r="27" spans="1:1" ht="15" customHeight="1" x14ac:dyDescent="0.25">
      <c r="A27" t="s">
        <v>501</v>
      </c>
    </row>
    <row r="28" spans="1:1" ht="15" customHeight="1" x14ac:dyDescent="0.25">
      <c r="A28" t="s">
        <v>500</v>
      </c>
    </row>
    <row r="29" spans="1:1" ht="15" customHeight="1" x14ac:dyDescent="0.25">
      <c r="A29" t="s">
        <v>499</v>
      </c>
    </row>
    <row r="30" spans="1:1" ht="15" customHeight="1" x14ac:dyDescent="0.25">
      <c r="A30" t="s">
        <v>498</v>
      </c>
    </row>
    <row r="31" spans="1:1" ht="15" customHeight="1" x14ac:dyDescent="0.25">
      <c r="A31" t="s">
        <v>497</v>
      </c>
    </row>
    <row r="32" spans="1:1" ht="15" customHeight="1" x14ac:dyDescent="0.25">
      <c r="A32" t="s">
        <v>496</v>
      </c>
    </row>
    <row r="33" spans="1:1" ht="15" customHeight="1" x14ac:dyDescent="0.25">
      <c r="A33" t="s">
        <v>495</v>
      </c>
    </row>
    <row r="34" spans="1:1" ht="15" customHeight="1" x14ac:dyDescent="0.25">
      <c r="A34" t="s">
        <v>115</v>
      </c>
    </row>
    <row r="35" spans="1:1" ht="15" customHeight="1" x14ac:dyDescent="0.25">
      <c r="A35" t="s">
        <v>494</v>
      </c>
    </row>
    <row r="36" spans="1:1" ht="15" customHeight="1" x14ac:dyDescent="0.25">
      <c r="A36" t="s">
        <v>493</v>
      </c>
    </row>
    <row r="37" spans="1:1" ht="15" customHeight="1" x14ac:dyDescent="0.25">
      <c r="A37" t="s">
        <v>492</v>
      </c>
    </row>
    <row r="38" spans="1:1" ht="15" customHeight="1" x14ac:dyDescent="0.25">
      <c r="A38" t="s">
        <v>491</v>
      </c>
    </row>
    <row r="39" spans="1:1" ht="15" customHeight="1" x14ac:dyDescent="0.25">
      <c r="A39" t="s">
        <v>490</v>
      </c>
    </row>
    <row r="40" spans="1:1" ht="15" customHeight="1" x14ac:dyDescent="0.25">
      <c r="A40" t="s">
        <v>489</v>
      </c>
    </row>
    <row r="41" spans="1:1" ht="15" customHeight="1" x14ac:dyDescent="0.25">
      <c r="A41" t="s">
        <v>488</v>
      </c>
    </row>
    <row r="42" spans="1:1" ht="15" customHeight="1" x14ac:dyDescent="0.25">
      <c r="A42" t="s">
        <v>487</v>
      </c>
    </row>
    <row r="43" spans="1:1" ht="15" customHeight="1" x14ac:dyDescent="0.25">
      <c r="A43" t="s">
        <v>486</v>
      </c>
    </row>
    <row r="44" spans="1:1" ht="15" customHeight="1" x14ac:dyDescent="0.25">
      <c r="A44" t="s">
        <v>485</v>
      </c>
    </row>
    <row r="45" spans="1:1" ht="15" customHeight="1" x14ac:dyDescent="0.25">
      <c r="A45" t="s">
        <v>484</v>
      </c>
    </row>
    <row r="46" spans="1:1" ht="15" customHeight="1" x14ac:dyDescent="0.25">
      <c r="A46" t="s">
        <v>483</v>
      </c>
    </row>
    <row r="47" spans="1:1" ht="15" customHeight="1" x14ac:dyDescent="0.25">
      <c r="A47" t="s">
        <v>482</v>
      </c>
    </row>
    <row r="48" spans="1:1" ht="15" customHeight="1" x14ac:dyDescent="0.25">
      <c r="A48" t="s">
        <v>481</v>
      </c>
    </row>
    <row r="49" spans="1:1" ht="15" customHeight="1" x14ac:dyDescent="0.25">
      <c r="A49" t="s">
        <v>480</v>
      </c>
    </row>
    <row r="50" spans="1:1" ht="15" customHeight="1" x14ac:dyDescent="0.25">
      <c r="A50" t="s">
        <v>479</v>
      </c>
    </row>
    <row r="51" spans="1:1" ht="15" customHeight="1" x14ac:dyDescent="0.25">
      <c r="A51" t="s">
        <v>478</v>
      </c>
    </row>
    <row r="52" spans="1:1" ht="15" customHeight="1" x14ac:dyDescent="0.25">
      <c r="A52" t="s">
        <v>477</v>
      </c>
    </row>
    <row r="53" spans="1:1" ht="15" customHeight="1" x14ac:dyDescent="0.25">
      <c r="A53" t="s">
        <v>476</v>
      </c>
    </row>
    <row r="54" spans="1:1" ht="15" customHeight="1" x14ac:dyDescent="0.25">
      <c r="A54" t="s">
        <v>475</v>
      </c>
    </row>
    <row r="55" spans="1:1" ht="15" customHeight="1" x14ac:dyDescent="0.25">
      <c r="A55" t="s">
        <v>474</v>
      </c>
    </row>
    <row r="56" spans="1:1" ht="15" customHeight="1" x14ac:dyDescent="0.25">
      <c r="A56" t="s">
        <v>473</v>
      </c>
    </row>
    <row r="57" spans="1:1" ht="15" customHeight="1" x14ac:dyDescent="0.25">
      <c r="A57" t="s">
        <v>472</v>
      </c>
    </row>
    <row r="58" spans="1:1" ht="15" customHeight="1" x14ac:dyDescent="0.25">
      <c r="A58" t="s">
        <v>471</v>
      </c>
    </row>
    <row r="59" spans="1:1" ht="15" customHeight="1" x14ac:dyDescent="0.25">
      <c r="A59" t="s">
        <v>470</v>
      </c>
    </row>
    <row r="60" spans="1:1" ht="15" customHeight="1" x14ac:dyDescent="0.25">
      <c r="A60" t="s">
        <v>469</v>
      </c>
    </row>
    <row r="61" spans="1:1" ht="15" customHeight="1" x14ac:dyDescent="0.25">
      <c r="A61" t="s">
        <v>468</v>
      </c>
    </row>
    <row r="62" spans="1:1" ht="15" customHeight="1" x14ac:dyDescent="0.25">
      <c r="A62" t="s">
        <v>467</v>
      </c>
    </row>
    <row r="63" spans="1:1" ht="15" customHeight="1" x14ac:dyDescent="0.25">
      <c r="A63" t="s">
        <v>117</v>
      </c>
    </row>
    <row r="64" spans="1:1" ht="15" customHeight="1" x14ac:dyDescent="0.25">
      <c r="A64" t="s">
        <v>466</v>
      </c>
    </row>
    <row r="65" spans="1:1" ht="15" customHeight="1" x14ac:dyDescent="0.25">
      <c r="A65" t="s">
        <v>465</v>
      </c>
    </row>
    <row r="66" spans="1:1" ht="15" customHeight="1" x14ac:dyDescent="0.25">
      <c r="A66" t="s">
        <v>464</v>
      </c>
    </row>
    <row r="67" spans="1:1" ht="15" customHeight="1" x14ac:dyDescent="0.25">
      <c r="A67" t="s">
        <v>463</v>
      </c>
    </row>
    <row r="68" spans="1:1" ht="15" customHeight="1" x14ac:dyDescent="0.25">
      <c r="A68" t="s">
        <v>462</v>
      </c>
    </row>
    <row r="69" spans="1:1" ht="15" customHeight="1" x14ac:dyDescent="0.25">
      <c r="A69" t="s">
        <v>461</v>
      </c>
    </row>
    <row r="70" spans="1:1" ht="15" customHeight="1" x14ac:dyDescent="0.25">
      <c r="A70" t="s">
        <v>460</v>
      </c>
    </row>
    <row r="71" spans="1:1" ht="15" customHeight="1" x14ac:dyDescent="0.25">
      <c r="A71" t="s">
        <v>459</v>
      </c>
    </row>
    <row r="72" spans="1:1" ht="15" customHeight="1" x14ac:dyDescent="0.25">
      <c r="A72" t="s">
        <v>458</v>
      </c>
    </row>
    <row r="73" spans="1:1" ht="15" customHeight="1" x14ac:dyDescent="0.25">
      <c r="A73" t="s">
        <v>457</v>
      </c>
    </row>
    <row r="74" spans="1:1" ht="15" customHeight="1" x14ac:dyDescent="0.25">
      <c r="A74" t="s">
        <v>456</v>
      </c>
    </row>
    <row r="75" spans="1:1" ht="15" customHeight="1" x14ac:dyDescent="0.25">
      <c r="A75" t="s">
        <v>455</v>
      </c>
    </row>
    <row r="76" spans="1:1" ht="15" customHeight="1" x14ac:dyDescent="0.25">
      <c r="A76" t="s">
        <v>454</v>
      </c>
    </row>
    <row r="77" spans="1:1" ht="15" customHeight="1" x14ac:dyDescent="0.25">
      <c r="A77" t="s">
        <v>453</v>
      </c>
    </row>
    <row r="78" spans="1:1" ht="15" customHeight="1" x14ac:dyDescent="0.25">
      <c r="A78" t="s">
        <v>452</v>
      </c>
    </row>
    <row r="79" spans="1:1" ht="15" customHeight="1" x14ac:dyDescent="0.25">
      <c r="A79" t="s">
        <v>451</v>
      </c>
    </row>
    <row r="80" spans="1:1" ht="15" customHeight="1" x14ac:dyDescent="0.25">
      <c r="A80" t="s">
        <v>450</v>
      </c>
    </row>
    <row r="81" spans="1:1" ht="15" customHeight="1" x14ac:dyDescent="0.25">
      <c r="A81" t="s">
        <v>449</v>
      </c>
    </row>
    <row r="82" spans="1:1" ht="15" customHeight="1" x14ac:dyDescent="0.25">
      <c r="A82" t="s">
        <v>448</v>
      </c>
    </row>
    <row r="83" spans="1:1" ht="15" customHeight="1" x14ac:dyDescent="0.25">
      <c r="A83" t="s">
        <v>447</v>
      </c>
    </row>
    <row r="84" spans="1:1" ht="15" customHeight="1" x14ac:dyDescent="0.25">
      <c r="A84" t="s">
        <v>446</v>
      </c>
    </row>
    <row r="85" spans="1:1" ht="15" customHeight="1" x14ac:dyDescent="0.25">
      <c r="A85" t="s">
        <v>445</v>
      </c>
    </row>
    <row r="86" spans="1:1" ht="15" customHeight="1" x14ac:dyDescent="0.25">
      <c r="A86" t="s">
        <v>444</v>
      </c>
    </row>
    <row r="87" spans="1:1" ht="15" customHeight="1" x14ac:dyDescent="0.25">
      <c r="A87" t="s">
        <v>443</v>
      </c>
    </row>
    <row r="88" spans="1:1" ht="15" customHeight="1" x14ac:dyDescent="0.25">
      <c r="A88" t="s">
        <v>119</v>
      </c>
    </row>
    <row r="89" spans="1:1" ht="15" customHeight="1" x14ac:dyDescent="0.25">
      <c r="A89" t="s">
        <v>121</v>
      </c>
    </row>
    <row r="90" spans="1:1" ht="15" customHeight="1" x14ac:dyDescent="0.25">
      <c r="A90" t="s">
        <v>123</v>
      </c>
    </row>
    <row r="91" spans="1:1" ht="15" customHeight="1" x14ac:dyDescent="0.25">
      <c r="A91" t="s">
        <v>442</v>
      </c>
    </row>
    <row r="92" spans="1:1" ht="15" customHeight="1" x14ac:dyDescent="0.25">
      <c r="A92" t="s">
        <v>441</v>
      </c>
    </row>
    <row r="93" spans="1:1" ht="15" customHeight="1" x14ac:dyDescent="0.25">
      <c r="A93" t="s">
        <v>440</v>
      </c>
    </row>
    <row r="94" spans="1:1" ht="15" customHeight="1" x14ac:dyDescent="0.25">
      <c r="A94" t="s">
        <v>439</v>
      </c>
    </row>
    <row r="95" spans="1:1" ht="15" customHeight="1" x14ac:dyDescent="0.25">
      <c r="A95" t="s">
        <v>438</v>
      </c>
    </row>
    <row r="96" spans="1:1" ht="15" customHeight="1" x14ac:dyDescent="0.25">
      <c r="A96" t="s">
        <v>437</v>
      </c>
    </row>
    <row r="97" spans="1:1" ht="15" customHeight="1" x14ac:dyDescent="0.25">
      <c r="A97" t="s">
        <v>436</v>
      </c>
    </row>
    <row r="98" spans="1:1" ht="15" customHeight="1" x14ac:dyDescent="0.25">
      <c r="A98" t="s">
        <v>435</v>
      </c>
    </row>
    <row r="99" spans="1:1" ht="15" customHeight="1" x14ac:dyDescent="0.25">
      <c r="A99" t="s">
        <v>434</v>
      </c>
    </row>
    <row r="100" spans="1:1" ht="15" customHeight="1" x14ac:dyDescent="0.25">
      <c r="A100" t="s">
        <v>433</v>
      </c>
    </row>
    <row r="101" spans="1:1" ht="15" customHeight="1" x14ac:dyDescent="0.25">
      <c r="A101" t="s">
        <v>432</v>
      </c>
    </row>
    <row r="102" spans="1:1" ht="15" customHeight="1" x14ac:dyDescent="0.25">
      <c r="A102" t="s">
        <v>431</v>
      </c>
    </row>
    <row r="103" spans="1:1" ht="15" customHeight="1" x14ac:dyDescent="0.25">
      <c r="A103" t="s">
        <v>430</v>
      </c>
    </row>
    <row r="104" spans="1:1" ht="15" customHeight="1" x14ac:dyDescent="0.25">
      <c r="A104" t="s">
        <v>429</v>
      </c>
    </row>
    <row r="105" spans="1:1" ht="15" customHeight="1" x14ac:dyDescent="0.25">
      <c r="A105" t="s">
        <v>428</v>
      </c>
    </row>
    <row r="106" spans="1:1" ht="15" customHeight="1" x14ac:dyDescent="0.25">
      <c r="A106" t="s">
        <v>427</v>
      </c>
    </row>
    <row r="107" spans="1:1" ht="15" customHeight="1" x14ac:dyDescent="0.25">
      <c r="A107" t="s">
        <v>426</v>
      </c>
    </row>
    <row r="108" spans="1:1" ht="15" customHeight="1" x14ac:dyDescent="0.25">
      <c r="A108" t="s">
        <v>425</v>
      </c>
    </row>
    <row r="109" spans="1:1" ht="15" customHeight="1" x14ac:dyDescent="0.25">
      <c r="A109" t="s">
        <v>424</v>
      </c>
    </row>
    <row r="110" spans="1:1" ht="15" customHeight="1" x14ac:dyDescent="0.25">
      <c r="A110" t="s">
        <v>423</v>
      </c>
    </row>
    <row r="111" spans="1:1" ht="15" customHeight="1" x14ac:dyDescent="0.25">
      <c r="A111" t="s">
        <v>422</v>
      </c>
    </row>
    <row r="112" spans="1:1" ht="15" customHeight="1" x14ac:dyDescent="0.25">
      <c r="A112" t="s">
        <v>421</v>
      </c>
    </row>
    <row r="113" spans="1:1" ht="15" customHeight="1" x14ac:dyDescent="0.25">
      <c r="A113" t="s">
        <v>420</v>
      </c>
    </row>
    <row r="114" spans="1:1" ht="15" customHeight="1" x14ac:dyDescent="0.25">
      <c r="A114" t="s">
        <v>419</v>
      </c>
    </row>
    <row r="115" spans="1:1" ht="15" customHeight="1" x14ac:dyDescent="0.25">
      <c r="A115" t="s">
        <v>418</v>
      </c>
    </row>
    <row r="116" spans="1:1" ht="15" customHeight="1" x14ac:dyDescent="0.25">
      <c r="A116" t="s">
        <v>417</v>
      </c>
    </row>
    <row r="117" spans="1:1" ht="15" customHeight="1" x14ac:dyDescent="0.25">
      <c r="A117" t="s">
        <v>416</v>
      </c>
    </row>
    <row r="118" spans="1:1" ht="15" customHeight="1" x14ac:dyDescent="0.25">
      <c r="A118" t="s">
        <v>415</v>
      </c>
    </row>
    <row r="119" spans="1:1" ht="15" customHeight="1" x14ac:dyDescent="0.25">
      <c r="A119" t="s">
        <v>414</v>
      </c>
    </row>
    <row r="120" spans="1:1" ht="15" customHeight="1" x14ac:dyDescent="0.25">
      <c r="A120" t="s">
        <v>413</v>
      </c>
    </row>
    <row r="121" spans="1:1" ht="15" customHeight="1" x14ac:dyDescent="0.25">
      <c r="A121" t="s">
        <v>412</v>
      </c>
    </row>
    <row r="122" spans="1:1" ht="15" customHeight="1" x14ac:dyDescent="0.25">
      <c r="A122" t="s">
        <v>411</v>
      </c>
    </row>
    <row r="123" spans="1:1" ht="15" customHeight="1" x14ac:dyDescent="0.25">
      <c r="A123" t="s">
        <v>410</v>
      </c>
    </row>
    <row r="124" spans="1:1" ht="15" customHeight="1" x14ac:dyDescent="0.25">
      <c r="A124" t="s">
        <v>409</v>
      </c>
    </row>
    <row r="125" spans="1:1" ht="15" customHeight="1" x14ac:dyDescent="0.25">
      <c r="A125" t="s">
        <v>134</v>
      </c>
    </row>
    <row r="126" spans="1:1" ht="15" customHeight="1" x14ac:dyDescent="0.25">
      <c r="A126" t="s">
        <v>137</v>
      </c>
    </row>
    <row r="127" spans="1:1" ht="15" customHeight="1" x14ac:dyDescent="0.25">
      <c r="A127" t="s">
        <v>408</v>
      </c>
    </row>
    <row r="128" spans="1:1" ht="15" customHeight="1" x14ac:dyDescent="0.25">
      <c r="A128" t="s">
        <v>407</v>
      </c>
    </row>
    <row r="129" spans="1:1" ht="15" customHeight="1" x14ac:dyDescent="0.25">
      <c r="A129" t="s">
        <v>406</v>
      </c>
    </row>
    <row r="130" spans="1:1" ht="15" customHeight="1" x14ac:dyDescent="0.25">
      <c r="A130" t="s">
        <v>405</v>
      </c>
    </row>
    <row r="131" spans="1:1" ht="15" customHeight="1" x14ac:dyDescent="0.25">
      <c r="A131" t="s">
        <v>404</v>
      </c>
    </row>
    <row r="132" spans="1:1" ht="15" customHeight="1" x14ac:dyDescent="0.25">
      <c r="A132" t="s">
        <v>403</v>
      </c>
    </row>
    <row r="133" spans="1:1" ht="15" customHeight="1" x14ac:dyDescent="0.25">
      <c r="A133" t="s">
        <v>402</v>
      </c>
    </row>
    <row r="134" spans="1:1" ht="15" customHeight="1" x14ac:dyDescent="0.25">
      <c r="A134" t="s">
        <v>401</v>
      </c>
    </row>
    <row r="135" spans="1:1" ht="15" customHeight="1" x14ac:dyDescent="0.25">
      <c r="A135" t="s">
        <v>400</v>
      </c>
    </row>
    <row r="136" spans="1:1" ht="15" customHeight="1" x14ac:dyDescent="0.25">
      <c r="A136" t="s">
        <v>399</v>
      </c>
    </row>
    <row r="137" spans="1:1" ht="15" customHeight="1" x14ac:dyDescent="0.25">
      <c r="A137" t="s">
        <v>398</v>
      </c>
    </row>
    <row r="138" spans="1:1" ht="15" customHeight="1" x14ac:dyDescent="0.25">
      <c r="A138" t="s">
        <v>397</v>
      </c>
    </row>
    <row r="139" spans="1:1" ht="15" customHeight="1" x14ac:dyDescent="0.25">
      <c r="A139" t="s">
        <v>396</v>
      </c>
    </row>
    <row r="140" spans="1:1" ht="15" customHeight="1" x14ac:dyDescent="0.25">
      <c r="A140" t="s">
        <v>395</v>
      </c>
    </row>
    <row r="141" spans="1:1" ht="15" customHeight="1" x14ac:dyDescent="0.25">
      <c r="A141" t="s">
        <v>394</v>
      </c>
    </row>
    <row r="142" spans="1:1" ht="15" customHeight="1" x14ac:dyDescent="0.25">
      <c r="A142" t="s">
        <v>393</v>
      </c>
    </row>
    <row r="143" spans="1:1" ht="15" customHeight="1" x14ac:dyDescent="0.25">
      <c r="A143" t="s">
        <v>392</v>
      </c>
    </row>
    <row r="144" spans="1:1" ht="15" customHeight="1" x14ac:dyDescent="0.25">
      <c r="A144" t="s">
        <v>391</v>
      </c>
    </row>
    <row r="145" spans="1:1" ht="15" customHeight="1" x14ac:dyDescent="0.25">
      <c r="A145" t="s">
        <v>390</v>
      </c>
    </row>
    <row r="146" spans="1:1" ht="15" customHeight="1" x14ac:dyDescent="0.25">
      <c r="A146" t="s">
        <v>389</v>
      </c>
    </row>
    <row r="147" spans="1:1" ht="15" customHeight="1" x14ac:dyDescent="0.25">
      <c r="A147" t="s">
        <v>388</v>
      </c>
    </row>
    <row r="148" spans="1:1" ht="15" customHeight="1" x14ac:dyDescent="0.25">
      <c r="A148" t="s">
        <v>387</v>
      </c>
    </row>
    <row r="149" spans="1:1" ht="15" customHeight="1" x14ac:dyDescent="0.25">
      <c r="A149" t="s">
        <v>386</v>
      </c>
    </row>
    <row r="150" spans="1:1" ht="15" customHeight="1" x14ac:dyDescent="0.25">
      <c r="A150" t="s">
        <v>385</v>
      </c>
    </row>
    <row r="151" spans="1:1" ht="15" customHeight="1" x14ac:dyDescent="0.25">
      <c r="A151" t="s">
        <v>384</v>
      </c>
    </row>
    <row r="152" spans="1:1" ht="15" customHeight="1" x14ac:dyDescent="0.25">
      <c r="A152" t="s">
        <v>383</v>
      </c>
    </row>
    <row r="153" spans="1:1" ht="15" customHeight="1" x14ac:dyDescent="0.25">
      <c r="A153" t="s">
        <v>382</v>
      </c>
    </row>
    <row r="154" spans="1:1" ht="15" customHeight="1" x14ac:dyDescent="0.25">
      <c r="A154" t="s">
        <v>381</v>
      </c>
    </row>
    <row r="155" spans="1:1" ht="15" customHeight="1" x14ac:dyDescent="0.25">
      <c r="A155" t="s">
        <v>380</v>
      </c>
    </row>
    <row r="156" spans="1:1" ht="15" customHeight="1" x14ac:dyDescent="0.25">
      <c r="A156" t="s">
        <v>379</v>
      </c>
    </row>
    <row r="157" spans="1:1" ht="15" customHeight="1" x14ac:dyDescent="0.25">
      <c r="A157" t="s">
        <v>378</v>
      </c>
    </row>
    <row r="158" spans="1:1" ht="15" customHeight="1" x14ac:dyDescent="0.25">
      <c r="A158" t="s">
        <v>377</v>
      </c>
    </row>
    <row r="159" spans="1:1" ht="15" customHeight="1" x14ac:dyDescent="0.25">
      <c r="A159" t="s">
        <v>376</v>
      </c>
    </row>
    <row r="160" spans="1:1" ht="15" customHeight="1" x14ac:dyDescent="0.25">
      <c r="A160" t="s">
        <v>375</v>
      </c>
    </row>
    <row r="161" spans="1:1" ht="15" customHeight="1" x14ac:dyDescent="0.25">
      <c r="A161" t="s">
        <v>374</v>
      </c>
    </row>
    <row r="162" spans="1:1" ht="15" customHeight="1" x14ac:dyDescent="0.25">
      <c r="A162" t="s">
        <v>373</v>
      </c>
    </row>
    <row r="163" spans="1:1" ht="15" customHeight="1" x14ac:dyDescent="0.25">
      <c r="A163" t="s">
        <v>372</v>
      </c>
    </row>
    <row r="164" spans="1:1" ht="15" customHeight="1" x14ac:dyDescent="0.25">
      <c r="A164" t="s">
        <v>371</v>
      </c>
    </row>
    <row r="165" spans="1:1" ht="15" customHeight="1" x14ac:dyDescent="0.25">
      <c r="A165" t="s">
        <v>187</v>
      </c>
    </row>
    <row r="166" spans="1:1" ht="15" customHeight="1" x14ac:dyDescent="0.25">
      <c r="A166" t="s">
        <v>370</v>
      </c>
    </row>
    <row r="167" spans="1:1" ht="15" customHeight="1" x14ac:dyDescent="0.25">
      <c r="A167" t="s">
        <v>369</v>
      </c>
    </row>
    <row r="168" spans="1:1" ht="15" customHeight="1" x14ac:dyDescent="0.25">
      <c r="A168" t="s">
        <v>368</v>
      </c>
    </row>
    <row r="169" spans="1:1" ht="15" customHeight="1" x14ac:dyDescent="0.25">
      <c r="A169" t="s">
        <v>367</v>
      </c>
    </row>
    <row r="170" spans="1:1" ht="15" customHeight="1" x14ac:dyDescent="0.25">
      <c r="A170" t="s">
        <v>366</v>
      </c>
    </row>
    <row r="171" spans="1:1" ht="15" customHeight="1" x14ac:dyDescent="0.25">
      <c r="A171" t="s">
        <v>365</v>
      </c>
    </row>
    <row r="172" spans="1:1" ht="15" customHeight="1" x14ac:dyDescent="0.25">
      <c r="A172" t="s">
        <v>364</v>
      </c>
    </row>
    <row r="173" spans="1:1" ht="15" customHeight="1" x14ac:dyDescent="0.25">
      <c r="A173" t="s">
        <v>363</v>
      </c>
    </row>
    <row r="174" spans="1:1" ht="15" customHeight="1" x14ac:dyDescent="0.25">
      <c r="A174" t="s">
        <v>362</v>
      </c>
    </row>
    <row r="175" spans="1:1" ht="15" customHeight="1" x14ac:dyDescent="0.25">
      <c r="A175" t="s">
        <v>361</v>
      </c>
    </row>
    <row r="176" spans="1:1" ht="15" customHeight="1" x14ac:dyDescent="0.25">
      <c r="A176" t="s">
        <v>360</v>
      </c>
    </row>
    <row r="177" spans="1:1" ht="15" customHeight="1" x14ac:dyDescent="0.25">
      <c r="A177" t="s">
        <v>359</v>
      </c>
    </row>
    <row r="178" spans="1:1" ht="15" customHeight="1" x14ac:dyDescent="0.25">
      <c r="A178" t="s">
        <v>358</v>
      </c>
    </row>
    <row r="179" spans="1:1" ht="15" customHeight="1" x14ac:dyDescent="0.25">
      <c r="A179" t="s">
        <v>357</v>
      </c>
    </row>
    <row r="180" spans="1:1" ht="15" customHeight="1" x14ac:dyDescent="0.25">
      <c r="A180" t="s">
        <v>356</v>
      </c>
    </row>
    <row r="181" spans="1:1" ht="15" customHeight="1" x14ac:dyDescent="0.25">
      <c r="A181" t="s">
        <v>355</v>
      </c>
    </row>
    <row r="182" spans="1:1" ht="15" customHeight="1" x14ac:dyDescent="0.25">
      <c r="A182" t="s">
        <v>354</v>
      </c>
    </row>
    <row r="183" spans="1:1" ht="15" customHeight="1" x14ac:dyDescent="0.25">
      <c r="A183" t="s">
        <v>353</v>
      </c>
    </row>
    <row r="184" spans="1:1" ht="15" customHeight="1" x14ac:dyDescent="0.25">
      <c r="A184" t="s">
        <v>352</v>
      </c>
    </row>
    <row r="185" spans="1:1" ht="15" customHeight="1" x14ac:dyDescent="0.25">
      <c r="A185" t="s">
        <v>351</v>
      </c>
    </row>
    <row r="186" spans="1:1" ht="15" customHeight="1" x14ac:dyDescent="0.25">
      <c r="A186" t="s">
        <v>350</v>
      </c>
    </row>
    <row r="187" spans="1:1" ht="15" customHeight="1" x14ac:dyDescent="0.25">
      <c r="A187" t="s">
        <v>349</v>
      </c>
    </row>
    <row r="188" spans="1:1" ht="15" customHeight="1" x14ac:dyDescent="0.25">
      <c r="A188" t="s">
        <v>348</v>
      </c>
    </row>
    <row r="189" spans="1:1" ht="15" customHeight="1" x14ac:dyDescent="0.25">
      <c r="A189" t="s">
        <v>224</v>
      </c>
    </row>
    <row r="190" spans="1:1" ht="15" customHeight="1" x14ac:dyDescent="0.25">
      <c r="A190" t="s">
        <v>347</v>
      </c>
    </row>
    <row r="191" spans="1:1" ht="15" customHeight="1" x14ac:dyDescent="0.25">
      <c r="A191" t="s">
        <v>346</v>
      </c>
    </row>
    <row r="192" spans="1:1" ht="15" customHeight="1" x14ac:dyDescent="0.25">
      <c r="A192" t="s">
        <v>226</v>
      </c>
    </row>
    <row r="193" spans="1:1" ht="15" customHeight="1" x14ac:dyDescent="0.25">
      <c r="A193" t="s">
        <v>345</v>
      </c>
    </row>
    <row r="194" spans="1:1" ht="15" customHeight="1" x14ac:dyDescent="0.25">
      <c r="A194" t="s">
        <v>344</v>
      </c>
    </row>
    <row r="195" spans="1:1" ht="15" customHeight="1" x14ac:dyDescent="0.25">
      <c r="A195" t="s">
        <v>343</v>
      </c>
    </row>
    <row r="196" spans="1:1" ht="15" customHeight="1" x14ac:dyDescent="0.25">
      <c r="A196" t="s">
        <v>228</v>
      </c>
    </row>
    <row r="197" spans="1:1" ht="15" customHeight="1" x14ac:dyDescent="0.25">
      <c r="A197" t="s">
        <v>342</v>
      </c>
    </row>
    <row r="198" spans="1:1" ht="15" customHeight="1" x14ac:dyDescent="0.25">
      <c r="A198" t="s">
        <v>341</v>
      </c>
    </row>
    <row r="199" spans="1:1" ht="15" customHeight="1" x14ac:dyDescent="0.25">
      <c r="A199" t="s">
        <v>340</v>
      </c>
    </row>
    <row r="200" spans="1:1" ht="15" customHeight="1" x14ac:dyDescent="0.25">
      <c r="A200" t="s">
        <v>339</v>
      </c>
    </row>
    <row r="201" spans="1:1" ht="15" customHeight="1" x14ac:dyDescent="0.25">
      <c r="A201" t="s">
        <v>338</v>
      </c>
    </row>
    <row r="202" spans="1:1" ht="15" customHeight="1" x14ac:dyDescent="0.25">
      <c r="A202" t="s">
        <v>337</v>
      </c>
    </row>
    <row r="203" spans="1:1" ht="15" customHeight="1" x14ac:dyDescent="0.25">
      <c r="A203" t="s">
        <v>336</v>
      </c>
    </row>
    <row r="204" spans="1:1" ht="15" customHeight="1" x14ac:dyDescent="0.25">
      <c r="A204" t="s">
        <v>335</v>
      </c>
    </row>
    <row r="205" spans="1:1" ht="15" customHeight="1" x14ac:dyDescent="0.25">
      <c r="A205" t="s">
        <v>334</v>
      </c>
    </row>
    <row r="206" spans="1:1" ht="15" customHeight="1" x14ac:dyDescent="0.25">
      <c r="A206" t="s">
        <v>333</v>
      </c>
    </row>
    <row r="207" spans="1:1" ht="15" customHeight="1" x14ac:dyDescent="0.25">
      <c r="A207" t="s">
        <v>332</v>
      </c>
    </row>
    <row r="208" spans="1:1" ht="15" customHeight="1" x14ac:dyDescent="0.25">
      <c r="A208" t="s">
        <v>331</v>
      </c>
    </row>
    <row r="209" spans="1:1" ht="15" customHeight="1" x14ac:dyDescent="0.25">
      <c r="A209" t="s">
        <v>330</v>
      </c>
    </row>
    <row r="210" spans="1:1" ht="15" customHeight="1" x14ac:dyDescent="0.25">
      <c r="A210" t="s">
        <v>329</v>
      </c>
    </row>
    <row r="211" spans="1:1" ht="15" customHeight="1" x14ac:dyDescent="0.25">
      <c r="A211" t="s">
        <v>328</v>
      </c>
    </row>
    <row r="212" spans="1:1" ht="15" customHeight="1" x14ac:dyDescent="0.25">
      <c r="A212" t="s">
        <v>327</v>
      </c>
    </row>
    <row r="213" spans="1:1" ht="15" customHeight="1" x14ac:dyDescent="0.25">
      <c r="A213" t="s">
        <v>326</v>
      </c>
    </row>
    <row r="214" spans="1:1" ht="15" customHeight="1" x14ac:dyDescent="0.25">
      <c r="A214" t="s">
        <v>325</v>
      </c>
    </row>
    <row r="215" spans="1:1" ht="15" customHeight="1" x14ac:dyDescent="0.25">
      <c r="A215" t="s">
        <v>324</v>
      </c>
    </row>
    <row r="216" spans="1:1" ht="15" customHeight="1" x14ac:dyDescent="0.25">
      <c r="A216" t="s">
        <v>323</v>
      </c>
    </row>
    <row r="217" spans="1:1" ht="15" customHeight="1" x14ac:dyDescent="0.25">
      <c r="A217" t="s">
        <v>322</v>
      </c>
    </row>
    <row r="218" spans="1:1" ht="15" customHeight="1" x14ac:dyDescent="0.25">
      <c r="A218" t="s">
        <v>321</v>
      </c>
    </row>
    <row r="219" spans="1:1" ht="15" customHeight="1" x14ac:dyDescent="0.25">
      <c r="A219" t="s">
        <v>247</v>
      </c>
    </row>
    <row r="220" spans="1:1" ht="15" customHeight="1" x14ac:dyDescent="0.25">
      <c r="A220" t="s">
        <v>320</v>
      </c>
    </row>
    <row r="221" spans="1:1" ht="15" customHeight="1" x14ac:dyDescent="0.25">
      <c r="A221" t="s">
        <v>319</v>
      </c>
    </row>
    <row r="222" spans="1:1" ht="15" customHeight="1" x14ac:dyDescent="0.25">
      <c r="A222" t="s">
        <v>318</v>
      </c>
    </row>
    <row r="223" spans="1:1" ht="15" customHeight="1" x14ac:dyDescent="0.25">
      <c r="A223" t="s">
        <v>317</v>
      </c>
    </row>
    <row r="224" spans="1:1" ht="15" customHeight="1" x14ac:dyDescent="0.25">
      <c r="A224" t="s">
        <v>316</v>
      </c>
    </row>
    <row r="225" spans="1:1" ht="15" customHeight="1" x14ac:dyDescent="0.25">
      <c r="A225" t="s">
        <v>315</v>
      </c>
    </row>
    <row r="226" spans="1:1" ht="15" customHeight="1" x14ac:dyDescent="0.25">
      <c r="A226" t="s">
        <v>314</v>
      </c>
    </row>
    <row r="227" spans="1:1" ht="15" customHeight="1" x14ac:dyDescent="0.25">
      <c r="A227" t="s">
        <v>313</v>
      </c>
    </row>
    <row r="228" spans="1:1" ht="15" customHeight="1" x14ac:dyDescent="0.25">
      <c r="A228" t="s">
        <v>257</v>
      </c>
    </row>
    <row r="229" spans="1:1" ht="15" customHeight="1" x14ac:dyDescent="0.25">
      <c r="A229" t="s">
        <v>312</v>
      </c>
    </row>
    <row r="230" spans="1:1" ht="15" customHeight="1" x14ac:dyDescent="0.25">
      <c r="A230" t="s">
        <v>311</v>
      </c>
    </row>
    <row r="231" spans="1:1" ht="15" customHeight="1" x14ac:dyDescent="0.25">
      <c r="A231" t="s">
        <v>310</v>
      </c>
    </row>
    <row r="232" spans="1:1" ht="15" customHeight="1" x14ac:dyDescent="0.25">
      <c r="A232" t="s">
        <v>309</v>
      </c>
    </row>
    <row r="233" spans="1:1" ht="15" customHeight="1" x14ac:dyDescent="0.25">
      <c r="A233" t="s">
        <v>308</v>
      </c>
    </row>
    <row r="234" spans="1:1" ht="15" customHeight="1" x14ac:dyDescent="0.25">
      <c r="A234" t="s">
        <v>307</v>
      </c>
    </row>
    <row r="235" spans="1:1" ht="15" customHeight="1" x14ac:dyDescent="0.25">
      <c r="A235" t="s">
        <v>306</v>
      </c>
    </row>
    <row r="236" spans="1:1" ht="15" customHeight="1" x14ac:dyDescent="0.25">
      <c r="A236" t="s">
        <v>305</v>
      </c>
    </row>
    <row r="237" spans="1:1" ht="15" customHeight="1" x14ac:dyDescent="0.25">
      <c r="A237" t="s">
        <v>304</v>
      </c>
    </row>
    <row r="238" spans="1:1" ht="15" customHeight="1" x14ac:dyDescent="0.25">
      <c r="A238" t="s">
        <v>303</v>
      </c>
    </row>
    <row r="239" spans="1:1" ht="15" customHeight="1" x14ac:dyDescent="0.25">
      <c r="A239" t="s">
        <v>302</v>
      </c>
    </row>
    <row r="240" spans="1:1" ht="15" customHeight="1" x14ac:dyDescent="0.25">
      <c r="A240" t="s">
        <v>301</v>
      </c>
    </row>
    <row r="241" spans="1:1" ht="15" customHeight="1" x14ac:dyDescent="0.25">
      <c r="A241" t="s">
        <v>300</v>
      </c>
    </row>
    <row r="242" spans="1:1" ht="15" customHeight="1" x14ac:dyDescent="0.25">
      <c r="A242" t="s">
        <v>299</v>
      </c>
    </row>
    <row r="243" spans="1:1" ht="15" customHeight="1" x14ac:dyDescent="0.25">
      <c r="A243" t="s">
        <v>298</v>
      </c>
    </row>
    <row r="244" spans="1:1" ht="15" customHeight="1" x14ac:dyDescent="0.25">
      <c r="A244" t="s">
        <v>297</v>
      </c>
    </row>
    <row r="245" spans="1:1" ht="15" customHeight="1" x14ac:dyDescent="0.25">
      <c r="A245" t="s">
        <v>296</v>
      </c>
    </row>
    <row r="246" spans="1:1" ht="15" customHeight="1" x14ac:dyDescent="0.25">
      <c r="A246" t="s">
        <v>295</v>
      </c>
    </row>
    <row r="247" spans="1:1" ht="15" customHeight="1" x14ac:dyDescent="0.25">
      <c r="A247" t="s">
        <v>294</v>
      </c>
    </row>
    <row r="248" spans="1:1" ht="15" customHeight="1" x14ac:dyDescent="0.25">
      <c r="A248" t="s">
        <v>293</v>
      </c>
    </row>
    <row r="249" spans="1:1" ht="15" customHeight="1" x14ac:dyDescent="0.25">
      <c r="A249" t="s">
        <v>292</v>
      </c>
    </row>
    <row r="250" spans="1:1" ht="15" customHeight="1" x14ac:dyDescent="0.25">
      <c r="A250" t="s">
        <v>291</v>
      </c>
    </row>
    <row r="251" spans="1:1" ht="15" customHeight="1" x14ac:dyDescent="0.25">
      <c r="A251" t="s">
        <v>290</v>
      </c>
    </row>
    <row r="252" spans="1:1" ht="15" customHeight="1" x14ac:dyDescent="0.25">
      <c r="A252"/>
    </row>
    <row r="253" spans="1:1" ht="15" customHeight="1" x14ac:dyDescent="0.25">
      <c r="A253"/>
    </row>
    <row r="254" spans="1:1" ht="15" customHeight="1" x14ac:dyDescent="0.25">
      <c r="A254"/>
    </row>
    <row r="255" spans="1:1" ht="15" customHeight="1" x14ac:dyDescent="0.25">
      <c r="A255"/>
    </row>
    <row r="256" spans="1:1" ht="15" customHeight="1" x14ac:dyDescent="0.25">
      <c r="A256"/>
    </row>
    <row r="257" spans="1:1" ht="15" customHeight="1" x14ac:dyDescent="0.25">
      <c r="A257"/>
    </row>
    <row r="258" spans="1:1" ht="15" customHeight="1" x14ac:dyDescent="0.25">
      <c r="A258"/>
    </row>
    <row r="259" spans="1:1" ht="15" customHeight="1" x14ac:dyDescent="0.25">
      <c r="A259"/>
    </row>
    <row r="260" spans="1:1" ht="15" customHeight="1" x14ac:dyDescent="0.25">
      <c r="A260"/>
    </row>
    <row r="261" spans="1:1" ht="15" customHeight="1" x14ac:dyDescent="0.25">
      <c r="A261"/>
    </row>
    <row r="262" spans="1:1" ht="15" customHeight="1" x14ac:dyDescent="0.25">
      <c r="A262"/>
    </row>
    <row r="263" spans="1:1" ht="15" customHeight="1" x14ac:dyDescent="0.25">
      <c r="A263"/>
    </row>
    <row r="264" spans="1:1" ht="15" customHeight="1" x14ac:dyDescent="0.25">
      <c r="A264"/>
    </row>
    <row r="265" spans="1:1" ht="15" customHeight="1" x14ac:dyDescent="0.25">
      <c r="A265"/>
    </row>
    <row r="266" spans="1:1" ht="15" customHeight="1" x14ac:dyDescent="0.25">
      <c r="A266"/>
    </row>
    <row r="267" spans="1:1" ht="15" customHeight="1" x14ac:dyDescent="0.25">
      <c r="A267"/>
    </row>
    <row r="268" spans="1:1" ht="15" customHeight="1" x14ac:dyDescent="0.25">
      <c r="A268"/>
    </row>
    <row r="269" spans="1:1" ht="15" customHeight="1" x14ac:dyDescent="0.25">
      <c r="A269"/>
    </row>
    <row r="270" spans="1:1" ht="15" customHeight="1" x14ac:dyDescent="0.25">
      <c r="A270"/>
    </row>
    <row r="271" spans="1:1" ht="15" customHeight="1" x14ac:dyDescent="0.25">
      <c r="A271"/>
    </row>
    <row r="272" spans="1:1" ht="15" customHeight="1" x14ac:dyDescent="0.25">
      <c r="A272"/>
    </row>
    <row r="273" spans="1:1" ht="15" customHeight="1" x14ac:dyDescent="0.25">
      <c r="A273"/>
    </row>
    <row r="274" spans="1:1" ht="15" customHeight="1" x14ac:dyDescent="0.25">
      <c r="A274"/>
    </row>
    <row r="275" spans="1:1" ht="15" customHeight="1" x14ac:dyDescent="0.25">
      <c r="A275"/>
    </row>
    <row r="276" spans="1:1" ht="15" customHeight="1" x14ac:dyDescent="0.25">
      <c r="A276"/>
    </row>
    <row r="277" spans="1:1" ht="15" customHeight="1" x14ac:dyDescent="0.25">
      <c r="A277"/>
    </row>
    <row r="278" spans="1:1" ht="15" customHeight="1" x14ac:dyDescent="0.25">
      <c r="A278"/>
    </row>
    <row r="279" spans="1:1" ht="15" customHeight="1" x14ac:dyDescent="0.25">
      <c r="A279"/>
    </row>
    <row r="280" spans="1:1" ht="15" customHeight="1" x14ac:dyDescent="0.25">
      <c r="A280"/>
    </row>
    <row r="281" spans="1:1" ht="15" customHeight="1" x14ac:dyDescent="0.25">
      <c r="A281"/>
    </row>
    <row r="282" spans="1:1" ht="15" customHeight="1" x14ac:dyDescent="0.25">
      <c r="A282"/>
    </row>
    <row r="283" spans="1:1" ht="15" customHeight="1" x14ac:dyDescent="0.25">
      <c r="A283"/>
    </row>
    <row r="284" spans="1:1" ht="15" customHeight="1" x14ac:dyDescent="0.25">
      <c r="A284"/>
    </row>
    <row r="285" spans="1:1" ht="15" customHeight="1" x14ac:dyDescent="0.25">
      <c r="A285"/>
    </row>
    <row r="286" spans="1:1" ht="15" customHeight="1" x14ac:dyDescent="0.25">
      <c r="A286"/>
    </row>
    <row r="287" spans="1:1" ht="15" customHeight="1" x14ac:dyDescent="0.25">
      <c r="A287"/>
    </row>
    <row r="288" spans="1:1" ht="15" customHeight="1" x14ac:dyDescent="0.25">
      <c r="A288"/>
    </row>
    <row r="289" spans="1:1" ht="15" customHeight="1" x14ac:dyDescent="0.25">
      <c r="A289"/>
    </row>
    <row r="290" spans="1:1" ht="15" customHeight="1" x14ac:dyDescent="0.25">
      <c r="A290"/>
    </row>
    <row r="291" spans="1:1" ht="15" customHeight="1" x14ac:dyDescent="0.25">
      <c r="A291"/>
    </row>
    <row r="292" spans="1:1" ht="15" customHeight="1" x14ac:dyDescent="0.25">
      <c r="A292"/>
    </row>
    <row r="293" spans="1:1" ht="15" customHeight="1" x14ac:dyDescent="0.25">
      <c r="A293"/>
    </row>
    <row r="294" spans="1:1" ht="15" customHeight="1" x14ac:dyDescent="0.25">
      <c r="A294"/>
    </row>
    <row r="295" spans="1:1" ht="15" customHeight="1" x14ac:dyDescent="0.25">
      <c r="A295"/>
    </row>
    <row r="296" spans="1:1" ht="15" customHeight="1" x14ac:dyDescent="0.25">
      <c r="A296"/>
    </row>
    <row r="297" spans="1:1" ht="15" customHeight="1" x14ac:dyDescent="0.25">
      <c r="A297"/>
    </row>
    <row r="298" spans="1:1" ht="15" customHeight="1" x14ac:dyDescent="0.25">
      <c r="A298"/>
    </row>
    <row r="299" spans="1:1" ht="15" customHeight="1" x14ac:dyDescent="0.25">
      <c r="A299"/>
    </row>
    <row r="300" spans="1:1" ht="15" customHeight="1" x14ac:dyDescent="0.25">
      <c r="A300"/>
    </row>
    <row r="301" spans="1:1" ht="15" customHeight="1" x14ac:dyDescent="0.25">
      <c r="A301"/>
    </row>
    <row r="302" spans="1:1" ht="15" customHeight="1" x14ac:dyDescent="0.25">
      <c r="A302"/>
    </row>
    <row r="303" spans="1:1" ht="15" customHeight="1" x14ac:dyDescent="0.25">
      <c r="A303"/>
    </row>
    <row r="304" spans="1:1" ht="15" customHeight="1" x14ac:dyDescent="0.25">
      <c r="A304"/>
    </row>
    <row r="305" spans="1:1" ht="15" customHeight="1" x14ac:dyDescent="0.25">
      <c r="A305"/>
    </row>
    <row r="306" spans="1:1" ht="15" customHeight="1" x14ac:dyDescent="0.25">
      <c r="A306"/>
    </row>
    <row r="307" spans="1:1" ht="15" customHeight="1" x14ac:dyDescent="0.25">
      <c r="A307"/>
    </row>
    <row r="308" spans="1:1" ht="15" customHeight="1" x14ac:dyDescent="0.25">
      <c r="A308"/>
    </row>
    <row r="309" spans="1:1" ht="15" customHeight="1" x14ac:dyDescent="0.25">
      <c r="A309"/>
    </row>
    <row r="310" spans="1:1" ht="15" customHeight="1" x14ac:dyDescent="0.25">
      <c r="A310"/>
    </row>
    <row r="311" spans="1:1" ht="15" customHeight="1" x14ac:dyDescent="0.25">
      <c r="A311"/>
    </row>
    <row r="312" spans="1:1" ht="15" customHeight="1" x14ac:dyDescent="0.25">
      <c r="A312"/>
    </row>
    <row r="313" spans="1:1" ht="15" customHeight="1" x14ac:dyDescent="0.25">
      <c r="A313"/>
    </row>
    <row r="314" spans="1:1" ht="15" customHeight="1" x14ac:dyDescent="0.25">
      <c r="A314"/>
    </row>
    <row r="315" spans="1:1" ht="15" customHeight="1" x14ac:dyDescent="0.25">
      <c r="A315"/>
    </row>
    <row r="316" spans="1:1" ht="15" customHeight="1" x14ac:dyDescent="0.25">
      <c r="A316"/>
    </row>
    <row r="317" spans="1:1" ht="15" customHeight="1" x14ac:dyDescent="0.25">
      <c r="A317"/>
    </row>
    <row r="318" spans="1:1" ht="15" customHeight="1" x14ac:dyDescent="0.25">
      <c r="A318"/>
    </row>
    <row r="319" spans="1:1" ht="15" customHeight="1" x14ac:dyDescent="0.25">
      <c r="A319"/>
    </row>
    <row r="320" spans="1:1" ht="15" customHeight="1" x14ac:dyDescent="0.25">
      <c r="A320"/>
    </row>
    <row r="321" spans="1:1" ht="15" customHeight="1" x14ac:dyDescent="0.25">
      <c r="A321"/>
    </row>
    <row r="322" spans="1:1" ht="15" customHeight="1" x14ac:dyDescent="0.25">
      <c r="A322"/>
    </row>
    <row r="323" spans="1:1" ht="15" customHeight="1" x14ac:dyDescent="0.25">
      <c r="A323"/>
    </row>
    <row r="324" spans="1:1" ht="15" customHeight="1" x14ac:dyDescent="0.25">
      <c r="A324"/>
    </row>
    <row r="325" spans="1:1" ht="15" customHeight="1" x14ac:dyDescent="0.25">
      <c r="A325"/>
    </row>
    <row r="326" spans="1:1" ht="15" customHeight="1" x14ac:dyDescent="0.25">
      <c r="A326"/>
    </row>
    <row r="327" spans="1:1" ht="15" customHeight="1" x14ac:dyDescent="0.25">
      <c r="A327"/>
    </row>
    <row r="328" spans="1:1" ht="15" customHeight="1" x14ac:dyDescent="0.25">
      <c r="A328"/>
    </row>
    <row r="329" spans="1:1" ht="15" customHeight="1" x14ac:dyDescent="0.25">
      <c r="A329"/>
    </row>
    <row r="330" spans="1:1" ht="15" customHeight="1" x14ac:dyDescent="0.25">
      <c r="A330"/>
    </row>
    <row r="331" spans="1:1" ht="15" customHeight="1" x14ac:dyDescent="0.25">
      <c r="A331"/>
    </row>
    <row r="332" spans="1:1" ht="15" customHeight="1" x14ac:dyDescent="0.25">
      <c r="A332"/>
    </row>
    <row r="333" spans="1:1" ht="15" customHeight="1" x14ac:dyDescent="0.25">
      <c r="A333"/>
    </row>
    <row r="334" spans="1:1" ht="15" customHeight="1" x14ac:dyDescent="0.25">
      <c r="A334"/>
    </row>
    <row r="335" spans="1:1" ht="15" customHeight="1" x14ac:dyDescent="0.25">
      <c r="A335"/>
    </row>
    <row r="336" spans="1:1" ht="15" customHeight="1" x14ac:dyDescent="0.25">
      <c r="A336"/>
    </row>
    <row r="337" spans="1:1" ht="15" customHeight="1" x14ac:dyDescent="0.25">
      <c r="A337"/>
    </row>
    <row r="338" spans="1:1" ht="15" customHeight="1" x14ac:dyDescent="0.25">
      <c r="A338"/>
    </row>
    <row r="339" spans="1:1" ht="15" customHeight="1" x14ac:dyDescent="0.25">
      <c r="A339"/>
    </row>
    <row r="340" spans="1:1" ht="15" customHeight="1" x14ac:dyDescent="0.25">
      <c r="A340"/>
    </row>
    <row r="341" spans="1:1" ht="15" customHeight="1" x14ac:dyDescent="0.25">
      <c r="A341"/>
    </row>
    <row r="342" spans="1:1" ht="15" customHeight="1" x14ac:dyDescent="0.25">
      <c r="A342"/>
    </row>
    <row r="343" spans="1:1" ht="15" customHeight="1" x14ac:dyDescent="0.25">
      <c r="A343"/>
    </row>
    <row r="344" spans="1:1" ht="15" customHeight="1" x14ac:dyDescent="0.25">
      <c r="A344"/>
    </row>
    <row r="345" spans="1:1" ht="15" customHeight="1" x14ac:dyDescent="0.25">
      <c r="A345"/>
    </row>
    <row r="346" spans="1:1" ht="15" customHeight="1" x14ac:dyDescent="0.25">
      <c r="A346"/>
    </row>
    <row r="347" spans="1:1" ht="15" customHeight="1" x14ac:dyDescent="0.25">
      <c r="A347"/>
    </row>
    <row r="348" spans="1:1" ht="15" customHeight="1" x14ac:dyDescent="0.25">
      <c r="A348"/>
    </row>
    <row r="349" spans="1:1" ht="15" customHeight="1" x14ac:dyDescent="0.25">
      <c r="A349"/>
    </row>
    <row r="350" spans="1:1" ht="15" customHeight="1" x14ac:dyDescent="0.25">
      <c r="A350"/>
    </row>
    <row r="351" spans="1:1" ht="15" customHeight="1" x14ac:dyDescent="0.25">
      <c r="A351"/>
    </row>
    <row r="352" spans="1:1" ht="15" customHeight="1" x14ac:dyDescent="0.25">
      <c r="A352"/>
    </row>
    <row r="353" spans="1:1" ht="15" customHeight="1" x14ac:dyDescent="0.25">
      <c r="A353"/>
    </row>
    <row r="354" spans="1:1" ht="15" customHeight="1" x14ac:dyDescent="0.25">
      <c r="A354"/>
    </row>
    <row r="355" spans="1:1" ht="15" customHeight="1" x14ac:dyDescent="0.25">
      <c r="A355"/>
    </row>
    <row r="356" spans="1:1" ht="15" customHeight="1" x14ac:dyDescent="0.25">
      <c r="A356"/>
    </row>
    <row r="357" spans="1:1" ht="15" customHeight="1" x14ac:dyDescent="0.25">
      <c r="A357"/>
    </row>
    <row r="358" spans="1:1" ht="15" customHeight="1" x14ac:dyDescent="0.25">
      <c r="A358"/>
    </row>
    <row r="359" spans="1:1" ht="15" customHeight="1" x14ac:dyDescent="0.25">
      <c r="A359"/>
    </row>
    <row r="360" spans="1:1" ht="15" customHeight="1" x14ac:dyDescent="0.25">
      <c r="A360"/>
    </row>
    <row r="361" spans="1:1" ht="15" customHeight="1" x14ac:dyDescent="0.25">
      <c r="A361"/>
    </row>
    <row r="362" spans="1:1" ht="15" customHeight="1" x14ac:dyDescent="0.25">
      <c r="A362"/>
    </row>
    <row r="363" spans="1:1" ht="15" customHeight="1" x14ac:dyDescent="0.25">
      <c r="A363"/>
    </row>
    <row r="364" spans="1:1" ht="15" customHeight="1" x14ac:dyDescent="0.25">
      <c r="A364"/>
    </row>
    <row r="365" spans="1:1" ht="15" customHeight="1" x14ac:dyDescent="0.25">
      <c r="A365"/>
    </row>
    <row r="366" spans="1:1" ht="15" customHeight="1" x14ac:dyDescent="0.25">
      <c r="A366"/>
    </row>
    <row r="367" spans="1:1" ht="15" customHeight="1" x14ac:dyDescent="0.25">
      <c r="A367"/>
    </row>
    <row r="368" spans="1:1" ht="15" customHeight="1" x14ac:dyDescent="0.25">
      <c r="A368"/>
    </row>
    <row r="369" spans="1:1" ht="15" customHeight="1" x14ac:dyDescent="0.25">
      <c r="A369"/>
    </row>
    <row r="370" spans="1:1" ht="15" customHeight="1" x14ac:dyDescent="0.25">
      <c r="A370"/>
    </row>
    <row r="371" spans="1:1" ht="15" customHeight="1" x14ac:dyDescent="0.25">
      <c r="A371"/>
    </row>
    <row r="372" spans="1:1" ht="15" customHeight="1" x14ac:dyDescent="0.25">
      <c r="A372"/>
    </row>
    <row r="373" spans="1:1" ht="15" customHeight="1" x14ac:dyDescent="0.25">
      <c r="A373"/>
    </row>
    <row r="374" spans="1:1" ht="15" customHeight="1" x14ac:dyDescent="0.25">
      <c r="A374"/>
    </row>
    <row r="375" spans="1:1" ht="15" customHeight="1" x14ac:dyDescent="0.25">
      <c r="A375"/>
    </row>
    <row r="376" spans="1:1" ht="15" customHeight="1" x14ac:dyDescent="0.25">
      <c r="A376"/>
    </row>
    <row r="377" spans="1:1" ht="15" customHeight="1" x14ac:dyDescent="0.25">
      <c r="A377"/>
    </row>
    <row r="378" spans="1:1" ht="15" customHeight="1" x14ac:dyDescent="0.25">
      <c r="A378"/>
    </row>
    <row r="379" spans="1:1" ht="15" customHeight="1" x14ac:dyDescent="0.25">
      <c r="A379"/>
    </row>
    <row r="380" spans="1:1" ht="15" customHeight="1" x14ac:dyDescent="0.25">
      <c r="A380"/>
    </row>
    <row r="381" spans="1:1" ht="15" customHeight="1" x14ac:dyDescent="0.25">
      <c r="A381"/>
    </row>
    <row r="382" spans="1:1" ht="15" customHeight="1" x14ac:dyDescent="0.25">
      <c r="A382"/>
    </row>
    <row r="383" spans="1:1" ht="15" customHeight="1" x14ac:dyDescent="0.25">
      <c r="A383"/>
    </row>
    <row r="384" spans="1:1" ht="15" customHeight="1" x14ac:dyDescent="0.25">
      <c r="A384"/>
    </row>
    <row r="385" spans="1:1" ht="15" customHeight="1" x14ac:dyDescent="0.25">
      <c r="A385"/>
    </row>
    <row r="386" spans="1:1" ht="15" customHeight="1" x14ac:dyDescent="0.25">
      <c r="A386"/>
    </row>
    <row r="387" spans="1:1" ht="15" customHeight="1" x14ac:dyDescent="0.25">
      <c r="A387"/>
    </row>
    <row r="388" spans="1:1" ht="15" customHeight="1" x14ac:dyDescent="0.25">
      <c r="A388"/>
    </row>
    <row r="389" spans="1:1" ht="15" customHeight="1" x14ac:dyDescent="0.25">
      <c r="A389"/>
    </row>
    <row r="390" spans="1:1" ht="15" customHeight="1" x14ac:dyDescent="0.25">
      <c r="A390"/>
    </row>
    <row r="391" spans="1:1" ht="15" customHeight="1" x14ac:dyDescent="0.25">
      <c r="A391"/>
    </row>
    <row r="392" spans="1:1" ht="15" customHeight="1" x14ac:dyDescent="0.25">
      <c r="A392"/>
    </row>
    <row r="393" spans="1:1" ht="15" customHeight="1" x14ac:dyDescent="0.25">
      <c r="A393"/>
    </row>
    <row r="394" spans="1:1" ht="15" customHeight="1" x14ac:dyDescent="0.25">
      <c r="A394"/>
    </row>
    <row r="395" spans="1:1" ht="15" customHeight="1" x14ac:dyDescent="0.25">
      <c r="A395"/>
    </row>
    <row r="396" spans="1:1" ht="15" customHeight="1" x14ac:dyDescent="0.25">
      <c r="A396"/>
    </row>
    <row r="397" spans="1:1" ht="15" customHeight="1" x14ac:dyDescent="0.25">
      <c r="A397"/>
    </row>
    <row r="398" spans="1:1" ht="15" customHeight="1" x14ac:dyDescent="0.25">
      <c r="A398"/>
    </row>
    <row r="399" spans="1:1" ht="15" customHeight="1" x14ac:dyDescent="0.25">
      <c r="A399"/>
    </row>
    <row r="400" spans="1:1" ht="15" customHeight="1" x14ac:dyDescent="0.25">
      <c r="A400"/>
    </row>
    <row r="401" spans="1:1" ht="15" customHeight="1" x14ac:dyDescent="0.25">
      <c r="A401"/>
    </row>
    <row r="402" spans="1:1" ht="15" customHeight="1" x14ac:dyDescent="0.25">
      <c r="A402"/>
    </row>
    <row r="403" spans="1:1" ht="15" customHeight="1" x14ac:dyDescent="0.25">
      <c r="A403"/>
    </row>
    <row r="404" spans="1:1" ht="15" customHeight="1" x14ac:dyDescent="0.25">
      <c r="A404"/>
    </row>
    <row r="405" spans="1:1" ht="15" customHeight="1" x14ac:dyDescent="0.25">
      <c r="A405"/>
    </row>
    <row r="406" spans="1:1" ht="15" customHeight="1" x14ac:dyDescent="0.25">
      <c r="A406"/>
    </row>
    <row r="407" spans="1:1" ht="15" customHeight="1" x14ac:dyDescent="0.25">
      <c r="A407"/>
    </row>
    <row r="408" spans="1:1" ht="15" customHeight="1" x14ac:dyDescent="0.25">
      <c r="A408"/>
    </row>
    <row r="409" spans="1:1" ht="15" customHeight="1" x14ac:dyDescent="0.25">
      <c r="A409"/>
    </row>
    <row r="410" spans="1:1" ht="15" customHeight="1" x14ac:dyDescent="0.25">
      <c r="A410"/>
    </row>
    <row r="411" spans="1:1" ht="15" customHeight="1" x14ac:dyDescent="0.25">
      <c r="A411"/>
    </row>
    <row r="412" spans="1:1" ht="15" customHeight="1" x14ac:dyDescent="0.25">
      <c r="A412"/>
    </row>
    <row r="413" spans="1:1" ht="15" customHeight="1" x14ac:dyDescent="0.25">
      <c r="A413"/>
    </row>
    <row r="414" spans="1:1" ht="15" customHeight="1" x14ac:dyDescent="0.25">
      <c r="A414"/>
    </row>
    <row r="415" spans="1:1" ht="15" customHeight="1" x14ac:dyDescent="0.25">
      <c r="A415"/>
    </row>
    <row r="416" spans="1:1" ht="15" customHeight="1" x14ac:dyDescent="0.25">
      <c r="A416"/>
    </row>
    <row r="417" spans="1:1" ht="15" customHeight="1" x14ac:dyDescent="0.25">
      <c r="A417"/>
    </row>
    <row r="418" spans="1:1" ht="15" customHeight="1" x14ac:dyDescent="0.25">
      <c r="A418"/>
    </row>
    <row r="419" spans="1:1" ht="15" customHeight="1" x14ac:dyDescent="0.25">
      <c r="A419"/>
    </row>
    <row r="420" spans="1:1" ht="15" customHeight="1" x14ac:dyDescent="0.25">
      <c r="A420"/>
    </row>
    <row r="421" spans="1:1" ht="15" customHeight="1" x14ac:dyDescent="0.25">
      <c r="A421"/>
    </row>
    <row r="422" spans="1:1" ht="15" customHeight="1" x14ac:dyDescent="0.25">
      <c r="A422"/>
    </row>
    <row r="423" spans="1:1" ht="15" customHeight="1" x14ac:dyDescent="0.25">
      <c r="A423"/>
    </row>
    <row r="424" spans="1:1" ht="15" customHeight="1" x14ac:dyDescent="0.25">
      <c r="A424"/>
    </row>
    <row r="425" spans="1:1" ht="15" customHeight="1" x14ac:dyDescent="0.25">
      <c r="A425"/>
    </row>
    <row r="426" spans="1:1" ht="15" customHeight="1" x14ac:dyDescent="0.25">
      <c r="A426"/>
    </row>
    <row r="427" spans="1:1" ht="15" customHeight="1" x14ac:dyDescent="0.25">
      <c r="A427"/>
    </row>
    <row r="428" spans="1:1" ht="15" customHeight="1" x14ac:dyDescent="0.25">
      <c r="A428"/>
    </row>
    <row r="429" spans="1:1" ht="15" customHeight="1" x14ac:dyDescent="0.25">
      <c r="A429"/>
    </row>
    <row r="430" spans="1:1" ht="15" customHeight="1" x14ac:dyDescent="0.25">
      <c r="A430"/>
    </row>
    <row r="431" spans="1:1" ht="15" customHeight="1" x14ac:dyDescent="0.25">
      <c r="A431"/>
    </row>
    <row r="432" spans="1:1" ht="15" customHeight="1" x14ac:dyDescent="0.25">
      <c r="A432"/>
    </row>
    <row r="433" spans="1:1" ht="15" customHeight="1" x14ac:dyDescent="0.25">
      <c r="A433"/>
    </row>
    <row r="434" spans="1:1" ht="15" customHeight="1" x14ac:dyDescent="0.25">
      <c r="A434"/>
    </row>
    <row r="435" spans="1:1" ht="15" customHeight="1" x14ac:dyDescent="0.25">
      <c r="A435"/>
    </row>
    <row r="436" spans="1:1" ht="15" customHeight="1" x14ac:dyDescent="0.25">
      <c r="A436"/>
    </row>
    <row r="437" spans="1:1" ht="15" customHeight="1" x14ac:dyDescent="0.25">
      <c r="A437"/>
    </row>
    <row r="438" spans="1:1" ht="15" customHeight="1" x14ac:dyDescent="0.25">
      <c r="A438"/>
    </row>
    <row r="439" spans="1:1" ht="15" customHeight="1" x14ac:dyDescent="0.25">
      <c r="A439"/>
    </row>
    <row r="440" spans="1:1" ht="15" customHeight="1" x14ac:dyDescent="0.25">
      <c r="A440"/>
    </row>
    <row r="441" spans="1:1" ht="15" customHeight="1" x14ac:dyDescent="0.25">
      <c r="A441"/>
    </row>
    <row r="442" spans="1:1" ht="15" customHeight="1" x14ac:dyDescent="0.25">
      <c r="A442"/>
    </row>
    <row r="443" spans="1:1" ht="15" customHeight="1" x14ac:dyDescent="0.25">
      <c r="A443"/>
    </row>
    <row r="444" spans="1:1" ht="15" customHeight="1" x14ac:dyDescent="0.25">
      <c r="A444"/>
    </row>
    <row r="445" spans="1:1" ht="15" customHeight="1" x14ac:dyDescent="0.25">
      <c r="A445"/>
    </row>
    <row r="446" spans="1:1" ht="15" customHeight="1" x14ac:dyDescent="0.25">
      <c r="A446"/>
    </row>
    <row r="447" spans="1:1" ht="15" customHeight="1" x14ac:dyDescent="0.25">
      <c r="A447"/>
    </row>
    <row r="448" spans="1:1" ht="15" customHeight="1" x14ac:dyDescent="0.25">
      <c r="A448"/>
    </row>
    <row r="449" spans="1:1" ht="15" customHeight="1" x14ac:dyDescent="0.25">
      <c r="A449"/>
    </row>
    <row r="450" spans="1:1" ht="15" customHeight="1" x14ac:dyDescent="0.25">
      <c r="A450"/>
    </row>
    <row r="451" spans="1:1" ht="15" customHeight="1" x14ac:dyDescent="0.25">
      <c r="A451"/>
    </row>
    <row r="452" spans="1:1" ht="15" customHeight="1" x14ac:dyDescent="0.25">
      <c r="A452"/>
    </row>
    <row r="453" spans="1:1" ht="15" customHeight="1" x14ac:dyDescent="0.25">
      <c r="A453"/>
    </row>
    <row r="454" spans="1:1" ht="15" customHeight="1" x14ac:dyDescent="0.25">
      <c r="A454"/>
    </row>
    <row r="455" spans="1:1" ht="15" customHeight="1" x14ac:dyDescent="0.25">
      <c r="A455"/>
    </row>
    <row r="456" spans="1:1" ht="15" customHeight="1" x14ac:dyDescent="0.25">
      <c r="A456"/>
    </row>
    <row r="457" spans="1:1" ht="15" customHeight="1" x14ac:dyDescent="0.25">
      <c r="A457"/>
    </row>
    <row r="458" spans="1:1" ht="15" customHeight="1" x14ac:dyDescent="0.25">
      <c r="A458"/>
    </row>
    <row r="459" spans="1:1" ht="15" customHeight="1" x14ac:dyDescent="0.25">
      <c r="A459"/>
    </row>
    <row r="460" spans="1:1" ht="15" customHeight="1" x14ac:dyDescent="0.25">
      <c r="A460"/>
    </row>
    <row r="461" spans="1:1" ht="15" customHeight="1" x14ac:dyDescent="0.25">
      <c r="A461"/>
    </row>
    <row r="462" spans="1:1" ht="15" customHeight="1" x14ac:dyDescent="0.25">
      <c r="A462"/>
    </row>
    <row r="463" spans="1:1" ht="15" customHeight="1" x14ac:dyDescent="0.25">
      <c r="A463"/>
    </row>
    <row r="464" spans="1:1" ht="15" customHeight="1" x14ac:dyDescent="0.25">
      <c r="A464"/>
    </row>
    <row r="465" spans="1:1" ht="15" customHeight="1" x14ac:dyDescent="0.25">
      <c r="A465"/>
    </row>
    <row r="466" spans="1:1" ht="15" customHeight="1" x14ac:dyDescent="0.25">
      <c r="A466"/>
    </row>
    <row r="467" spans="1:1" ht="15" customHeight="1" x14ac:dyDescent="0.25">
      <c r="A467"/>
    </row>
    <row r="468" spans="1:1" ht="15" customHeight="1" x14ac:dyDescent="0.25">
      <c r="A468"/>
    </row>
    <row r="469" spans="1:1" ht="15" customHeight="1" x14ac:dyDescent="0.25">
      <c r="A469"/>
    </row>
    <row r="470" spans="1:1" ht="15" customHeight="1" x14ac:dyDescent="0.25">
      <c r="A470"/>
    </row>
    <row r="471" spans="1:1" ht="15" customHeight="1" x14ac:dyDescent="0.25">
      <c r="A471"/>
    </row>
    <row r="472" spans="1:1" ht="15" customHeight="1" x14ac:dyDescent="0.25">
      <c r="A472"/>
    </row>
    <row r="473" spans="1:1" ht="15" customHeight="1" x14ac:dyDescent="0.25">
      <c r="A473"/>
    </row>
    <row r="474" spans="1:1" ht="15" customHeight="1" x14ac:dyDescent="0.25">
      <c r="A474"/>
    </row>
    <row r="475" spans="1:1" ht="15" customHeight="1" x14ac:dyDescent="0.25">
      <c r="A475"/>
    </row>
    <row r="476" spans="1:1" ht="15" customHeight="1" x14ac:dyDescent="0.25">
      <c r="A476"/>
    </row>
    <row r="477" spans="1:1" ht="15" customHeight="1" x14ac:dyDescent="0.25">
      <c r="A477"/>
    </row>
    <row r="478" spans="1:1" ht="15" customHeight="1" x14ac:dyDescent="0.25">
      <c r="A478"/>
    </row>
    <row r="479" spans="1:1" ht="15" customHeight="1" x14ac:dyDescent="0.25">
      <c r="A479"/>
    </row>
    <row r="480" spans="1:1" ht="15" customHeight="1" x14ac:dyDescent="0.25">
      <c r="A480"/>
    </row>
    <row r="481" spans="1:1" ht="15" customHeight="1" x14ac:dyDescent="0.25">
      <c r="A481"/>
    </row>
    <row r="482" spans="1:1" ht="15" customHeight="1" x14ac:dyDescent="0.25">
      <c r="A482"/>
    </row>
    <row r="483" spans="1:1" ht="15" customHeight="1" x14ac:dyDescent="0.25">
      <c r="A483"/>
    </row>
    <row r="484" spans="1:1" ht="15" customHeight="1" x14ac:dyDescent="0.25">
      <c r="A484"/>
    </row>
    <row r="485" spans="1:1" ht="15" customHeight="1" x14ac:dyDescent="0.25">
      <c r="A485"/>
    </row>
    <row r="486" spans="1:1" ht="15" customHeight="1" x14ac:dyDescent="0.25">
      <c r="A486"/>
    </row>
    <row r="487" spans="1:1" ht="15" customHeight="1" x14ac:dyDescent="0.25">
      <c r="A487"/>
    </row>
    <row r="488" spans="1:1" ht="15" customHeight="1" x14ac:dyDescent="0.25">
      <c r="A488"/>
    </row>
    <row r="489" spans="1:1" ht="15" customHeight="1" x14ac:dyDescent="0.25">
      <c r="A489"/>
    </row>
    <row r="490" spans="1:1" ht="15" customHeight="1" x14ac:dyDescent="0.25">
      <c r="A490"/>
    </row>
    <row r="491" spans="1:1" ht="15" customHeight="1" x14ac:dyDescent="0.25">
      <c r="A491"/>
    </row>
    <row r="492" spans="1:1" ht="15" customHeight="1" x14ac:dyDescent="0.25">
      <c r="A492"/>
    </row>
    <row r="493" spans="1:1" ht="15" customHeight="1" x14ac:dyDescent="0.25">
      <c r="A493"/>
    </row>
    <row r="494" spans="1:1" ht="15" customHeight="1" x14ac:dyDescent="0.25">
      <c r="A494"/>
    </row>
    <row r="495" spans="1:1" ht="15" customHeight="1" x14ac:dyDescent="0.25">
      <c r="A495"/>
    </row>
    <row r="496" spans="1:1" ht="15" customHeight="1" x14ac:dyDescent="0.25">
      <c r="A496"/>
    </row>
    <row r="497" spans="1:1" ht="15" customHeight="1" x14ac:dyDescent="0.25">
      <c r="A497"/>
    </row>
    <row r="498" spans="1:1" ht="15" customHeight="1" x14ac:dyDescent="0.25">
      <c r="A498"/>
    </row>
    <row r="499" spans="1:1" ht="15" customHeight="1" x14ac:dyDescent="0.25">
      <c r="A499"/>
    </row>
    <row r="500" spans="1:1" ht="15" customHeight="1" x14ac:dyDescent="0.25">
      <c r="A500"/>
    </row>
    <row r="501" spans="1:1" ht="15" customHeight="1" x14ac:dyDescent="0.25">
      <c r="A501"/>
    </row>
    <row r="502" spans="1:1" ht="15" customHeight="1" x14ac:dyDescent="0.25">
      <c r="A502"/>
    </row>
    <row r="503" spans="1:1" ht="15" customHeight="1" x14ac:dyDescent="0.25">
      <c r="A503"/>
    </row>
    <row r="504" spans="1:1" ht="15" customHeight="1" x14ac:dyDescent="0.25">
      <c r="A504"/>
    </row>
    <row r="505" spans="1:1" ht="15" customHeight="1" x14ac:dyDescent="0.25">
      <c r="A505"/>
    </row>
    <row r="506" spans="1:1" ht="15" customHeight="1" x14ac:dyDescent="0.25">
      <c r="A506"/>
    </row>
    <row r="507" spans="1:1" ht="15" customHeight="1" x14ac:dyDescent="0.25">
      <c r="A507"/>
    </row>
    <row r="508" spans="1:1" ht="15" customHeight="1" x14ac:dyDescent="0.25">
      <c r="A508"/>
    </row>
    <row r="509" spans="1:1" ht="15" customHeight="1" x14ac:dyDescent="0.25">
      <c r="A509"/>
    </row>
    <row r="510" spans="1:1" ht="15" customHeight="1" x14ac:dyDescent="0.25">
      <c r="A510"/>
    </row>
    <row r="511" spans="1:1" ht="15" customHeight="1" x14ac:dyDescent="0.25">
      <c r="A511"/>
    </row>
    <row r="512" spans="1:1" ht="15" customHeight="1" x14ac:dyDescent="0.25">
      <c r="A512"/>
    </row>
    <row r="513" spans="1:1" ht="15" customHeight="1" x14ac:dyDescent="0.25">
      <c r="A513"/>
    </row>
    <row r="514" spans="1:1" ht="15" customHeight="1" x14ac:dyDescent="0.25">
      <c r="A514"/>
    </row>
    <row r="515" spans="1:1" ht="15" customHeight="1" x14ac:dyDescent="0.25">
      <c r="A515"/>
    </row>
    <row r="516" spans="1:1" ht="15" customHeight="1" x14ac:dyDescent="0.25">
      <c r="A516"/>
    </row>
    <row r="517" spans="1:1" ht="15" customHeight="1" x14ac:dyDescent="0.25">
      <c r="A517"/>
    </row>
    <row r="518" spans="1:1" ht="15" customHeight="1" x14ac:dyDescent="0.25">
      <c r="A518"/>
    </row>
    <row r="519" spans="1:1" ht="15" customHeight="1" x14ac:dyDescent="0.25">
      <c r="A519"/>
    </row>
    <row r="520" spans="1:1" ht="15" customHeight="1" x14ac:dyDescent="0.25">
      <c r="A520"/>
    </row>
    <row r="521" spans="1:1" ht="15" customHeight="1" x14ac:dyDescent="0.25">
      <c r="A521"/>
    </row>
    <row r="522" spans="1:1" ht="15" customHeight="1" x14ac:dyDescent="0.25">
      <c r="A522"/>
    </row>
    <row r="523" spans="1:1" ht="15" customHeight="1" x14ac:dyDescent="0.25">
      <c r="A523"/>
    </row>
    <row r="524" spans="1:1" ht="15" customHeight="1" x14ac:dyDescent="0.25">
      <c r="A524"/>
    </row>
    <row r="525" spans="1:1" ht="15" customHeight="1" x14ac:dyDescent="0.25">
      <c r="A525"/>
    </row>
    <row r="526" spans="1:1" ht="15" customHeight="1" x14ac:dyDescent="0.25">
      <c r="A526"/>
    </row>
    <row r="527" spans="1:1" ht="15" customHeight="1" x14ac:dyDescent="0.25">
      <c r="A527"/>
    </row>
    <row r="528" spans="1:1" ht="15" customHeight="1" x14ac:dyDescent="0.25">
      <c r="A528"/>
    </row>
    <row r="529" spans="1:1" ht="15" customHeight="1" x14ac:dyDescent="0.25">
      <c r="A529"/>
    </row>
    <row r="530" spans="1:1" ht="15" customHeight="1" x14ac:dyDescent="0.25">
      <c r="A530"/>
    </row>
  </sheetData>
  <autoFilter ref="A1:A251" xr:uid="{CA0474A4-0DD2-40D2-803E-273FF4D10788}"/>
  <dataConsolid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BACC3-7D50-45D8-87B2-13E4E4144DEA}">
  <sheetPr>
    <tabColor theme="6" tint="0.59999389629810485"/>
  </sheetPr>
  <dimension ref="A1:A520"/>
  <sheetViews>
    <sheetView workbookViewId="0">
      <selection sqref="A1:A1048576"/>
    </sheetView>
  </sheetViews>
  <sheetFormatPr baseColWidth="10" defaultRowHeight="15" x14ac:dyDescent="0.25"/>
  <cols>
    <col min="1" max="1" width="53.28515625" style="2" customWidth="1"/>
  </cols>
  <sheetData>
    <row r="1" spans="1:1" x14ac:dyDescent="0.25">
      <c r="A1" s="7" t="s">
        <v>816</v>
      </c>
    </row>
    <row r="2" spans="1:1" x14ac:dyDescent="0.25">
      <c r="A2" s="2" t="s">
        <v>817</v>
      </c>
    </row>
    <row r="3" spans="1:1" x14ac:dyDescent="0.25">
      <c r="A3" s="2" t="s">
        <v>8</v>
      </c>
    </row>
    <row r="4" spans="1:1" x14ac:dyDescent="0.25">
      <c r="A4" s="2" t="s">
        <v>1066</v>
      </c>
    </row>
    <row r="5" spans="1:1" x14ac:dyDescent="0.25">
      <c r="A5" s="2" t="s">
        <v>1268</v>
      </c>
    </row>
    <row r="6" spans="1:1" x14ac:dyDescent="0.25">
      <c r="A6" s="2" t="s">
        <v>1064</v>
      </c>
    </row>
    <row r="7" spans="1:1" x14ac:dyDescent="0.25">
      <c r="A7" s="2" t="s">
        <v>1046</v>
      </c>
    </row>
    <row r="8" spans="1:1" x14ac:dyDescent="0.25">
      <c r="A8" s="2" t="s">
        <v>1032</v>
      </c>
    </row>
    <row r="9" spans="1:1" x14ac:dyDescent="0.25">
      <c r="A9" s="2" t="s">
        <v>1300</v>
      </c>
    </row>
    <row r="10" spans="1:1" x14ac:dyDescent="0.25">
      <c r="A10" s="2" t="s">
        <v>1067</v>
      </c>
    </row>
    <row r="11" spans="1:1" x14ac:dyDescent="0.25">
      <c r="A11" s="2" t="s">
        <v>1168</v>
      </c>
    </row>
    <row r="12" spans="1:1" x14ac:dyDescent="0.25">
      <c r="A12" s="2" t="s">
        <v>15</v>
      </c>
    </row>
    <row r="13" spans="1:1" x14ac:dyDescent="0.25">
      <c r="A13" s="2" t="s">
        <v>932</v>
      </c>
    </row>
    <row r="14" spans="1:1" x14ac:dyDescent="0.25">
      <c r="A14" s="2" t="s">
        <v>1248</v>
      </c>
    </row>
    <row r="15" spans="1:1" x14ac:dyDescent="0.25">
      <c r="A15" s="2" t="s">
        <v>908</v>
      </c>
    </row>
    <row r="16" spans="1:1" x14ac:dyDescent="0.25">
      <c r="A16" s="2" t="s">
        <v>1276</v>
      </c>
    </row>
    <row r="17" spans="1:1" x14ac:dyDescent="0.25">
      <c r="A17" s="2" t="s">
        <v>1277</v>
      </c>
    </row>
    <row r="18" spans="1:1" x14ac:dyDescent="0.25">
      <c r="A18" s="2" t="s">
        <v>1116</v>
      </c>
    </row>
    <row r="19" spans="1:1" x14ac:dyDescent="0.25">
      <c r="A19" s="2" t="s">
        <v>1019</v>
      </c>
    </row>
    <row r="20" spans="1:1" x14ac:dyDescent="0.25">
      <c r="A20" s="2" t="s">
        <v>20</v>
      </c>
    </row>
    <row r="21" spans="1:1" x14ac:dyDescent="0.25">
      <c r="A21" s="2" t="s">
        <v>1050</v>
      </c>
    </row>
    <row r="22" spans="1:1" x14ac:dyDescent="0.25">
      <c r="A22" s="2" t="s">
        <v>21</v>
      </c>
    </row>
    <row r="23" spans="1:1" x14ac:dyDescent="0.25">
      <c r="A23" s="2" t="s">
        <v>1257</v>
      </c>
    </row>
    <row r="24" spans="1:1" x14ac:dyDescent="0.25">
      <c r="A24" s="2" t="s">
        <v>967</v>
      </c>
    </row>
    <row r="25" spans="1:1" x14ac:dyDescent="0.25">
      <c r="A25" s="2" t="s">
        <v>901</v>
      </c>
    </row>
    <row r="26" spans="1:1" x14ac:dyDescent="0.25">
      <c r="A26" s="2" t="s">
        <v>1295</v>
      </c>
    </row>
    <row r="27" spans="1:1" x14ac:dyDescent="0.25">
      <c r="A27" s="2" t="s">
        <v>1123</v>
      </c>
    </row>
    <row r="28" spans="1:1" x14ac:dyDescent="0.25">
      <c r="A28" s="2" t="s">
        <v>880</v>
      </c>
    </row>
    <row r="29" spans="1:1" x14ac:dyDescent="0.25">
      <c r="A29" s="2" t="s">
        <v>1167</v>
      </c>
    </row>
    <row r="30" spans="1:1" x14ac:dyDescent="0.25">
      <c r="A30" s="2" t="s">
        <v>1262</v>
      </c>
    </row>
    <row r="31" spans="1:1" x14ac:dyDescent="0.25">
      <c r="A31" s="2" t="s">
        <v>1113</v>
      </c>
    </row>
    <row r="32" spans="1:1" x14ac:dyDescent="0.25">
      <c r="A32" s="2" t="s">
        <v>941</v>
      </c>
    </row>
    <row r="33" spans="1:1" x14ac:dyDescent="0.25">
      <c r="A33" s="2" t="s">
        <v>1192</v>
      </c>
    </row>
    <row r="34" spans="1:1" x14ac:dyDescent="0.25">
      <c r="A34" s="2" t="s">
        <v>31</v>
      </c>
    </row>
    <row r="35" spans="1:1" x14ac:dyDescent="0.25">
      <c r="A35" s="2" t="s">
        <v>1011</v>
      </c>
    </row>
    <row r="36" spans="1:1" x14ac:dyDescent="0.25">
      <c r="A36" s="2" t="s">
        <v>1054</v>
      </c>
    </row>
    <row r="37" spans="1:1" x14ac:dyDescent="0.25">
      <c r="A37" s="2" t="s">
        <v>1159</v>
      </c>
    </row>
    <row r="38" spans="1:1" x14ac:dyDescent="0.25">
      <c r="A38" s="2" t="s">
        <v>1084</v>
      </c>
    </row>
    <row r="39" spans="1:1" x14ac:dyDescent="0.25">
      <c r="A39" s="2" t="s">
        <v>899</v>
      </c>
    </row>
    <row r="40" spans="1:1" x14ac:dyDescent="0.25">
      <c r="A40" s="2" t="s">
        <v>1255</v>
      </c>
    </row>
    <row r="41" spans="1:1" x14ac:dyDescent="0.25">
      <c r="A41" s="2" t="s">
        <v>1206</v>
      </c>
    </row>
    <row r="42" spans="1:1" x14ac:dyDescent="0.25">
      <c r="A42" s="2" t="s">
        <v>1201</v>
      </c>
    </row>
    <row r="43" spans="1:1" x14ac:dyDescent="0.25">
      <c r="A43" s="2" t="s">
        <v>36</v>
      </c>
    </row>
    <row r="44" spans="1:1" x14ac:dyDescent="0.25">
      <c r="A44" s="2" t="s">
        <v>960</v>
      </c>
    </row>
    <row r="45" spans="1:1" x14ac:dyDescent="0.25">
      <c r="A45" s="2" t="s">
        <v>821</v>
      </c>
    </row>
    <row r="46" spans="1:1" x14ac:dyDescent="0.25">
      <c r="A46" s="2" t="s">
        <v>38</v>
      </c>
    </row>
    <row r="47" spans="1:1" x14ac:dyDescent="0.25">
      <c r="A47" s="2" t="s">
        <v>39</v>
      </c>
    </row>
    <row r="48" spans="1:1" x14ac:dyDescent="0.25">
      <c r="A48" s="2" t="s">
        <v>1037</v>
      </c>
    </row>
    <row r="49" spans="1:1" x14ac:dyDescent="0.25">
      <c r="A49" s="2" t="s">
        <v>972</v>
      </c>
    </row>
    <row r="50" spans="1:1" x14ac:dyDescent="0.25">
      <c r="A50" s="2" t="s">
        <v>1193</v>
      </c>
    </row>
    <row r="51" spans="1:1" x14ac:dyDescent="0.25">
      <c r="A51" s="2" t="s">
        <v>1284</v>
      </c>
    </row>
    <row r="52" spans="1:1" x14ac:dyDescent="0.25">
      <c r="A52" s="2" t="s">
        <v>973</v>
      </c>
    </row>
    <row r="53" spans="1:1" x14ac:dyDescent="0.25">
      <c r="A53" s="2" t="s">
        <v>974</v>
      </c>
    </row>
    <row r="54" spans="1:1" x14ac:dyDescent="0.25">
      <c r="A54" s="2" t="s">
        <v>41</v>
      </c>
    </row>
    <row r="55" spans="1:1" x14ac:dyDescent="0.25">
      <c r="A55" s="2" t="s">
        <v>994</v>
      </c>
    </row>
    <row r="56" spans="1:1" x14ac:dyDescent="0.25">
      <c r="A56" s="2" t="s">
        <v>1102</v>
      </c>
    </row>
    <row r="57" spans="1:1" x14ac:dyDescent="0.25">
      <c r="A57" s="2" t="s">
        <v>1289</v>
      </c>
    </row>
    <row r="58" spans="1:1" x14ac:dyDescent="0.25">
      <c r="A58" s="2" t="s">
        <v>1052</v>
      </c>
    </row>
    <row r="59" spans="1:1" x14ac:dyDescent="0.25">
      <c r="A59" s="2" t="s">
        <v>1273</v>
      </c>
    </row>
    <row r="60" spans="1:1" x14ac:dyDescent="0.25">
      <c r="A60" s="2" t="s">
        <v>885</v>
      </c>
    </row>
    <row r="61" spans="1:1" x14ac:dyDescent="0.25">
      <c r="A61" s="2" t="s">
        <v>955</v>
      </c>
    </row>
    <row r="62" spans="1:1" x14ac:dyDescent="0.25">
      <c r="A62" s="2" t="s">
        <v>947</v>
      </c>
    </row>
    <row r="63" spans="1:1" x14ac:dyDescent="0.25">
      <c r="A63" s="2" t="s">
        <v>1220</v>
      </c>
    </row>
    <row r="64" spans="1:1" x14ac:dyDescent="0.25">
      <c r="A64" s="2" t="s">
        <v>1261</v>
      </c>
    </row>
    <row r="65" spans="1:1" x14ac:dyDescent="0.25">
      <c r="A65" s="2" t="s">
        <v>1139</v>
      </c>
    </row>
    <row r="66" spans="1:1" x14ac:dyDescent="0.25">
      <c r="A66" s="2" t="s">
        <v>43</v>
      </c>
    </row>
    <row r="67" spans="1:1" x14ac:dyDescent="0.25">
      <c r="A67" s="2" t="s">
        <v>1006</v>
      </c>
    </row>
    <row r="68" spans="1:1" x14ac:dyDescent="0.25">
      <c r="A68" s="2" t="s">
        <v>1127</v>
      </c>
    </row>
    <row r="69" spans="1:1" x14ac:dyDescent="0.25">
      <c r="A69" s="2" t="s">
        <v>1129</v>
      </c>
    </row>
    <row r="70" spans="1:1" x14ac:dyDescent="0.25">
      <c r="A70" s="2" t="s">
        <v>895</v>
      </c>
    </row>
    <row r="71" spans="1:1" x14ac:dyDescent="0.25">
      <c r="A71" s="2" t="s">
        <v>883</v>
      </c>
    </row>
    <row r="72" spans="1:1" x14ac:dyDescent="0.25">
      <c r="A72" s="2" t="s">
        <v>1291</v>
      </c>
    </row>
    <row r="73" spans="1:1" x14ac:dyDescent="0.25">
      <c r="A73" s="2" t="s">
        <v>1048</v>
      </c>
    </row>
    <row r="74" spans="1:1" x14ac:dyDescent="0.25">
      <c r="A74" s="2" t="s">
        <v>1013</v>
      </c>
    </row>
    <row r="75" spans="1:1" x14ac:dyDescent="0.25">
      <c r="A75" s="2" t="s">
        <v>1013</v>
      </c>
    </row>
    <row r="76" spans="1:1" x14ac:dyDescent="0.25">
      <c r="A76" s="2" t="s">
        <v>1169</v>
      </c>
    </row>
    <row r="77" spans="1:1" x14ac:dyDescent="0.25">
      <c r="A77" s="2" t="s">
        <v>1164</v>
      </c>
    </row>
    <row r="78" spans="1:1" x14ac:dyDescent="0.25">
      <c r="A78" s="2" t="s">
        <v>897</v>
      </c>
    </row>
    <row r="79" spans="1:1" x14ac:dyDescent="0.25">
      <c r="A79" s="2" t="s">
        <v>45</v>
      </c>
    </row>
    <row r="80" spans="1:1" x14ac:dyDescent="0.25">
      <c r="A80" s="2" t="s">
        <v>925</v>
      </c>
    </row>
    <row r="81" spans="1:1" x14ac:dyDescent="0.25">
      <c r="A81" s="2" t="s">
        <v>900</v>
      </c>
    </row>
    <row r="82" spans="1:1" x14ac:dyDescent="0.25">
      <c r="A82" s="2" t="s">
        <v>990</v>
      </c>
    </row>
    <row r="83" spans="1:1" x14ac:dyDescent="0.25">
      <c r="A83" s="2" t="s">
        <v>1215</v>
      </c>
    </row>
    <row r="84" spans="1:1" x14ac:dyDescent="0.25">
      <c r="A84" s="2" t="s">
        <v>1162</v>
      </c>
    </row>
    <row r="85" spans="1:1" x14ac:dyDescent="0.25">
      <c r="A85" s="2" t="s">
        <v>46</v>
      </c>
    </row>
    <row r="86" spans="1:1" x14ac:dyDescent="0.25">
      <c r="A86" s="2" t="s">
        <v>1264</v>
      </c>
    </row>
    <row r="87" spans="1:1" x14ac:dyDescent="0.25">
      <c r="A87" s="2" t="s">
        <v>989</v>
      </c>
    </row>
    <row r="88" spans="1:1" x14ac:dyDescent="0.25">
      <c r="A88" s="2" t="s">
        <v>1186</v>
      </c>
    </row>
    <row r="89" spans="1:1" x14ac:dyDescent="0.25">
      <c r="A89" s="2" t="s">
        <v>948</v>
      </c>
    </row>
    <row r="90" spans="1:1" x14ac:dyDescent="0.25">
      <c r="A90" s="2" t="s">
        <v>949</v>
      </c>
    </row>
    <row r="91" spans="1:1" x14ac:dyDescent="0.25">
      <c r="A91" s="2" t="s">
        <v>823</v>
      </c>
    </row>
    <row r="92" spans="1:1" x14ac:dyDescent="0.25">
      <c r="A92" s="2" t="s">
        <v>1157</v>
      </c>
    </row>
    <row r="93" spans="1:1" x14ac:dyDescent="0.25">
      <c r="A93" s="2" t="s">
        <v>1057</v>
      </c>
    </row>
    <row r="94" spans="1:1" x14ac:dyDescent="0.25">
      <c r="A94" s="2" t="s">
        <v>1160</v>
      </c>
    </row>
    <row r="95" spans="1:1" x14ac:dyDescent="0.25">
      <c r="A95" s="2" t="s">
        <v>50</v>
      </c>
    </row>
    <row r="96" spans="1:1" x14ac:dyDescent="0.25">
      <c r="A96" s="2" t="s">
        <v>1099</v>
      </c>
    </row>
    <row r="97" spans="1:1" x14ac:dyDescent="0.25">
      <c r="A97" s="2" t="s">
        <v>52</v>
      </c>
    </row>
    <row r="98" spans="1:1" x14ac:dyDescent="0.25">
      <c r="A98" s="2" t="s">
        <v>998</v>
      </c>
    </row>
    <row r="99" spans="1:1" x14ac:dyDescent="0.25">
      <c r="A99" s="2" t="s">
        <v>1100</v>
      </c>
    </row>
    <row r="100" spans="1:1" x14ac:dyDescent="0.25">
      <c r="A100" s="2" t="s">
        <v>1234</v>
      </c>
    </row>
    <row r="101" spans="1:1" x14ac:dyDescent="0.25">
      <c r="A101" s="2" t="s">
        <v>910</v>
      </c>
    </row>
    <row r="102" spans="1:1" x14ac:dyDescent="0.25">
      <c r="A102" s="2" t="s">
        <v>909</v>
      </c>
    </row>
    <row r="103" spans="1:1" x14ac:dyDescent="0.25">
      <c r="A103" s="2" t="s">
        <v>913</v>
      </c>
    </row>
    <row r="104" spans="1:1" x14ac:dyDescent="0.25">
      <c r="A104" s="2" t="s">
        <v>964</v>
      </c>
    </row>
    <row r="105" spans="1:1" x14ac:dyDescent="0.25">
      <c r="A105" s="2" t="s">
        <v>1263</v>
      </c>
    </row>
    <row r="106" spans="1:1" x14ac:dyDescent="0.25">
      <c r="A106" s="2" t="s">
        <v>936</v>
      </c>
    </row>
    <row r="107" spans="1:1" x14ac:dyDescent="0.25">
      <c r="A107" s="2" t="s">
        <v>1109</v>
      </c>
    </row>
    <row r="108" spans="1:1" x14ac:dyDescent="0.25">
      <c r="A108" s="2" t="s">
        <v>1091</v>
      </c>
    </row>
    <row r="109" spans="1:1" x14ac:dyDescent="0.25">
      <c r="A109" s="2" t="s">
        <v>1091</v>
      </c>
    </row>
    <row r="110" spans="1:1" x14ac:dyDescent="0.25">
      <c r="A110" s="2" t="s">
        <v>826</v>
      </c>
    </row>
    <row r="111" spans="1:1" x14ac:dyDescent="0.25">
      <c r="A111" s="2" t="s">
        <v>1044</v>
      </c>
    </row>
    <row r="112" spans="1:1" x14ac:dyDescent="0.25">
      <c r="A112" s="2" t="s">
        <v>1266</v>
      </c>
    </row>
    <row r="113" spans="1:1" x14ac:dyDescent="0.25">
      <c r="A113" s="2" t="s">
        <v>923</v>
      </c>
    </row>
    <row r="114" spans="1:1" x14ac:dyDescent="0.25">
      <c r="A114" s="2" t="s">
        <v>1105</v>
      </c>
    </row>
    <row r="115" spans="1:1" x14ac:dyDescent="0.25">
      <c r="A115" s="2" t="s">
        <v>1058</v>
      </c>
    </row>
    <row r="116" spans="1:1" x14ac:dyDescent="0.25">
      <c r="A116" s="2" t="s">
        <v>959</v>
      </c>
    </row>
    <row r="117" spans="1:1" x14ac:dyDescent="0.25">
      <c r="A117" s="2" t="s">
        <v>1190</v>
      </c>
    </row>
    <row r="118" spans="1:1" x14ac:dyDescent="0.25">
      <c r="A118" s="2" t="s">
        <v>60</v>
      </c>
    </row>
    <row r="119" spans="1:1" x14ac:dyDescent="0.25">
      <c r="A119" s="2" t="s">
        <v>63</v>
      </c>
    </row>
    <row r="120" spans="1:1" x14ac:dyDescent="0.25">
      <c r="A120" s="2" t="s">
        <v>64</v>
      </c>
    </row>
    <row r="121" spans="1:1" x14ac:dyDescent="0.25">
      <c r="A121" s="2" t="s">
        <v>65</v>
      </c>
    </row>
    <row r="122" spans="1:1" x14ac:dyDescent="0.25">
      <c r="A122" s="2" t="s">
        <v>937</v>
      </c>
    </row>
    <row r="123" spans="1:1" x14ac:dyDescent="0.25">
      <c r="A123" s="2" t="s">
        <v>828</v>
      </c>
    </row>
    <row r="124" spans="1:1" x14ac:dyDescent="0.25">
      <c r="A124" s="2" t="s">
        <v>1017</v>
      </c>
    </row>
    <row r="125" spans="1:1" x14ac:dyDescent="0.25">
      <c r="A125" s="2" t="s">
        <v>1112</v>
      </c>
    </row>
    <row r="126" spans="1:1" x14ac:dyDescent="0.25">
      <c r="A126" s="2" t="s">
        <v>1104</v>
      </c>
    </row>
    <row r="127" spans="1:1" x14ac:dyDescent="0.25">
      <c r="A127" s="2" t="s">
        <v>1107</v>
      </c>
    </row>
    <row r="128" spans="1:1" x14ac:dyDescent="0.25">
      <c r="A128" s="2" t="s">
        <v>69</v>
      </c>
    </row>
    <row r="129" spans="1:1" x14ac:dyDescent="0.25">
      <c r="A129" s="2" t="s">
        <v>978</v>
      </c>
    </row>
    <row r="130" spans="1:1" x14ac:dyDescent="0.25">
      <c r="A130" s="2" t="s">
        <v>1271</v>
      </c>
    </row>
    <row r="131" spans="1:1" x14ac:dyDescent="0.25">
      <c r="A131" s="2" t="s">
        <v>968</v>
      </c>
    </row>
    <row r="132" spans="1:1" x14ac:dyDescent="0.25">
      <c r="A132" s="2" t="s">
        <v>930</v>
      </c>
    </row>
    <row r="133" spans="1:1" x14ac:dyDescent="0.25">
      <c r="A133" s="2" t="s">
        <v>1156</v>
      </c>
    </row>
    <row r="134" spans="1:1" x14ac:dyDescent="0.25">
      <c r="A134" s="2" t="s">
        <v>940</v>
      </c>
    </row>
    <row r="135" spans="1:1" x14ac:dyDescent="0.25">
      <c r="A135" s="2" t="s">
        <v>1026</v>
      </c>
    </row>
    <row r="136" spans="1:1" x14ac:dyDescent="0.25">
      <c r="A136" s="2" t="s">
        <v>1014</v>
      </c>
    </row>
    <row r="137" spans="1:1" x14ac:dyDescent="0.25">
      <c r="A137" s="2" t="s">
        <v>944</v>
      </c>
    </row>
    <row r="138" spans="1:1" x14ac:dyDescent="0.25">
      <c r="A138" s="2" t="s">
        <v>831</v>
      </c>
    </row>
    <row r="139" spans="1:1" x14ac:dyDescent="0.25">
      <c r="A139" s="2" t="s">
        <v>460</v>
      </c>
    </row>
    <row r="140" spans="1:1" x14ac:dyDescent="0.25">
      <c r="A140" s="2" t="s">
        <v>1055</v>
      </c>
    </row>
    <row r="141" spans="1:1" x14ac:dyDescent="0.25">
      <c r="A141" s="2" t="s">
        <v>1170</v>
      </c>
    </row>
    <row r="142" spans="1:1" x14ac:dyDescent="0.25">
      <c r="A142" s="2" t="s">
        <v>1195</v>
      </c>
    </row>
    <row r="143" spans="1:1" x14ac:dyDescent="0.25">
      <c r="A143" s="2" t="s">
        <v>832</v>
      </c>
    </row>
    <row r="144" spans="1:1" x14ac:dyDescent="0.25">
      <c r="A144" s="2" t="s">
        <v>1249</v>
      </c>
    </row>
    <row r="145" spans="1:1" x14ac:dyDescent="0.25">
      <c r="A145" s="2" t="s">
        <v>881</v>
      </c>
    </row>
    <row r="146" spans="1:1" x14ac:dyDescent="0.25">
      <c r="A146" s="2" t="s">
        <v>1275</v>
      </c>
    </row>
    <row r="147" spans="1:1" x14ac:dyDescent="0.25">
      <c r="A147" s="2" t="s">
        <v>1178</v>
      </c>
    </row>
    <row r="148" spans="1:1" x14ac:dyDescent="0.25">
      <c r="A148" s="2" t="s">
        <v>1198</v>
      </c>
    </row>
    <row r="149" spans="1:1" x14ac:dyDescent="0.25">
      <c r="A149" s="2" t="s">
        <v>81</v>
      </c>
    </row>
    <row r="150" spans="1:1" x14ac:dyDescent="0.25">
      <c r="A150" s="2" t="s">
        <v>1254</v>
      </c>
    </row>
    <row r="151" spans="1:1" x14ac:dyDescent="0.25">
      <c r="A151" s="2" t="s">
        <v>1009</v>
      </c>
    </row>
    <row r="152" spans="1:1" x14ac:dyDescent="0.25">
      <c r="A152" s="2" t="s">
        <v>1134</v>
      </c>
    </row>
    <row r="153" spans="1:1" x14ac:dyDescent="0.25">
      <c r="A153" s="2" t="s">
        <v>83</v>
      </c>
    </row>
    <row r="154" spans="1:1" x14ac:dyDescent="0.25">
      <c r="A154" s="2" t="s">
        <v>84</v>
      </c>
    </row>
    <row r="155" spans="1:1" x14ac:dyDescent="0.25">
      <c r="A155" s="2" t="s">
        <v>1224</v>
      </c>
    </row>
    <row r="156" spans="1:1" x14ac:dyDescent="0.25">
      <c r="A156" s="2" t="s">
        <v>89</v>
      </c>
    </row>
    <row r="157" spans="1:1" x14ac:dyDescent="0.25">
      <c r="A157" s="2" t="s">
        <v>875</v>
      </c>
    </row>
    <row r="158" spans="1:1" x14ac:dyDescent="0.25">
      <c r="A158" s="2" t="s">
        <v>1222</v>
      </c>
    </row>
    <row r="159" spans="1:1" x14ac:dyDescent="0.25">
      <c r="A159" s="2" t="s">
        <v>878</v>
      </c>
    </row>
    <row r="160" spans="1:1" x14ac:dyDescent="0.25">
      <c r="A160" s="2" t="s">
        <v>914</v>
      </c>
    </row>
    <row r="161" spans="1:1" x14ac:dyDescent="0.25">
      <c r="A161" s="2" t="s">
        <v>91</v>
      </c>
    </row>
    <row r="162" spans="1:1" x14ac:dyDescent="0.25">
      <c r="A162" s="2" t="s">
        <v>1023</v>
      </c>
    </row>
    <row r="163" spans="1:1" x14ac:dyDescent="0.25">
      <c r="A163" s="2" t="s">
        <v>957</v>
      </c>
    </row>
    <row r="164" spans="1:1" x14ac:dyDescent="0.25">
      <c r="A164" s="2" t="s">
        <v>969</v>
      </c>
    </row>
    <row r="165" spans="1:1" x14ac:dyDescent="0.25">
      <c r="A165" s="2" t="s">
        <v>887</v>
      </c>
    </row>
    <row r="166" spans="1:1" x14ac:dyDescent="0.25">
      <c r="A166" s="2" t="s">
        <v>869</v>
      </c>
    </row>
    <row r="167" spans="1:1" x14ac:dyDescent="0.25">
      <c r="A167" s="2" t="s">
        <v>1158</v>
      </c>
    </row>
    <row r="168" spans="1:1" x14ac:dyDescent="0.25">
      <c r="A168" s="2" t="s">
        <v>1216</v>
      </c>
    </row>
    <row r="169" spans="1:1" x14ac:dyDescent="0.25">
      <c r="A169" s="2" t="s">
        <v>870</v>
      </c>
    </row>
    <row r="170" spans="1:1" x14ac:dyDescent="0.25">
      <c r="A170" s="2" t="s">
        <v>1007</v>
      </c>
    </row>
    <row r="171" spans="1:1" x14ac:dyDescent="0.25">
      <c r="A171" s="2" t="s">
        <v>962</v>
      </c>
    </row>
    <row r="172" spans="1:1" x14ac:dyDescent="0.25">
      <c r="A172" s="2" t="s">
        <v>1148</v>
      </c>
    </row>
    <row r="173" spans="1:1" x14ac:dyDescent="0.25">
      <c r="A173" s="2" t="s">
        <v>905</v>
      </c>
    </row>
    <row r="174" spans="1:1" x14ac:dyDescent="0.25">
      <c r="A174" s="2" t="s">
        <v>992</v>
      </c>
    </row>
    <row r="175" spans="1:1" x14ac:dyDescent="0.25">
      <c r="A175" s="2" t="s">
        <v>1241</v>
      </c>
    </row>
    <row r="176" spans="1:1" x14ac:dyDescent="0.25">
      <c r="A176" s="2" t="s">
        <v>1130</v>
      </c>
    </row>
    <row r="177" spans="1:1" x14ac:dyDescent="0.25">
      <c r="A177" s="2" t="s">
        <v>835</v>
      </c>
    </row>
    <row r="178" spans="1:1" x14ac:dyDescent="0.25">
      <c r="A178" s="2" t="s">
        <v>864</v>
      </c>
    </row>
    <row r="179" spans="1:1" x14ac:dyDescent="0.25">
      <c r="A179" s="2" t="s">
        <v>104</v>
      </c>
    </row>
    <row r="180" spans="1:1" x14ac:dyDescent="0.25">
      <c r="A180" s="2" t="s">
        <v>924</v>
      </c>
    </row>
    <row r="181" spans="1:1" x14ac:dyDescent="0.25">
      <c r="A181" s="2" t="s">
        <v>1179</v>
      </c>
    </row>
    <row r="182" spans="1:1" x14ac:dyDescent="0.25">
      <c r="A182" s="2" t="s">
        <v>106</v>
      </c>
    </row>
    <row r="183" spans="1:1" x14ac:dyDescent="0.25">
      <c r="A183" s="2" t="s">
        <v>1095</v>
      </c>
    </row>
    <row r="184" spans="1:1" x14ac:dyDescent="0.25">
      <c r="A184" s="2" t="s">
        <v>1296</v>
      </c>
    </row>
    <row r="185" spans="1:1" x14ac:dyDescent="0.25">
      <c r="A185" s="2" t="s">
        <v>1068</v>
      </c>
    </row>
    <row r="186" spans="1:1" x14ac:dyDescent="0.25">
      <c r="A186" s="2" t="s">
        <v>938</v>
      </c>
    </row>
    <row r="187" spans="1:1" x14ac:dyDescent="0.25">
      <c r="A187" s="2" t="s">
        <v>1012</v>
      </c>
    </row>
    <row r="188" spans="1:1" x14ac:dyDescent="0.25">
      <c r="A188" s="2" t="s">
        <v>1053</v>
      </c>
    </row>
    <row r="189" spans="1:1" x14ac:dyDescent="0.25">
      <c r="A189" s="2" t="s">
        <v>1047</v>
      </c>
    </row>
    <row r="190" spans="1:1" x14ac:dyDescent="0.25">
      <c r="A190" s="2" t="s">
        <v>434</v>
      </c>
    </row>
    <row r="191" spans="1:1" x14ac:dyDescent="0.25">
      <c r="A191" s="2" t="s">
        <v>1106</v>
      </c>
    </row>
    <row r="192" spans="1:1" x14ac:dyDescent="0.25">
      <c r="A192" s="2" t="s">
        <v>1004</v>
      </c>
    </row>
    <row r="193" spans="1:1" x14ac:dyDescent="0.25">
      <c r="A193" s="2" t="s">
        <v>1114</v>
      </c>
    </row>
    <row r="194" spans="1:1" x14ac:dyDescent="0.25">
      <c r="A194" s="2" t="s">
        <v>892</v>
      </c>
    </row>
    <row r="195" spans="1:1" x14ac:dyDescent="0.25">
      <c r="A195" s="2" t="s">
        <v>1288</v>
      </c>
    </row>
    <row r="196" spans="1:1" x14ac:dyDescent="0.25">
      <c r="A196" s="2" t="s">
        <v>888</v>
      </c>
    </row>
    <row r="197" spans="1:1" x14ac:dyDescent="0.25">
      <c r="A197" s="2" t="s">
        <v>1298</v>
      </c>
    </row>
    <row r="198" spans="1:1" x14ac:dyDescent="0.25">
      <c r="A198" s="2" t="s">
        <v>1097</v>
      </c>
    </row>
    <row r="199" spans="1:1" x14ac:dyDescent="0.25">
      <c r="A199" s="2" t="s">
        <v>996</v>
      </c>
    </row>
    <row r="200" spans="1:1" x14ac:dyDescent="0.25">
      <c r="A200" s="2" t="s">
        <v>1125</v>
      </c>
    </row>
    <row r="201" spans="1:1" x14ac:dyDescent="0.25">
      <c r="A201" s="2" t="s">
        <v>1171</v>
      </c>
    </row>
    <row r="202" spans="1:1" x14ac:dyDescent="0.25">
      <c r="A202" s="2" t="s">
        <v>1155</v>
      </c>
    </row>
    <row r="203" spans="1:1" ht="15.75" thickBot="1" x14ac:dyDescent="0.3">
      <c r="A203" s="5" t="s">
        <v>1051</v>
      </c>
    </row>
    <row r="204" spans="1:1" x14ac:dyDescent="0.25">
      <c r="A204" s="2" t="s">
        <v>1279</v>
      </c>
    </row>
    <row r="205" spans="1:1" x14ac:dyDescent="0.25">
      <c r="A205" s="2" t="s">
        <v>933</v>
      </c>
    </row>
    <row r="206" spans="1:1" x14ac:dyDescent="0.25">
      <c r="A206" s="2" t="s">
        <v>1183</v>
      </c>
    </row>
    <row r="207" spans="1:1" x14ac:dyDescent="0.25">
      <c r="A207" s="2" t="s">
        <v>871</v>
      </c>
    </row>
    <row r="208" spans="1:1" x14ac:dyDescent="0.25">
      <c r="A208" s="2" t="s">
        <v>867</v>
      </c>
    </row>
    <row r="209" spans="1:1" x14ac:dyDescent="0.25">
      <c r="A209" s="2" t="s">
        <v>1062</v>
      </c>
    </row>
    <row r="210" spans="1:1" x14ac:dyDescent="0.25">
      <c r="A210" s="2" t="s">
        <v>979</v>
      </c>
    </row>
    <row r="211" spans="1:1" x14ac:dyDescent="0.25">
      <c r="A211" s="2" t="s">
        <v>970</v>
      </c>
    </row>
    <row r="212" spans="1:1" x14ac:dyDescent="0.25">
      <c r="A212" s="2" t="s">
        <v>1149</v>
      </c>
    </row>
    <row r="213" spans="1:1" x14ac:dyDescent="0.25">
      <c r="A213" s="2" t="s">
        <v>1280</v>
      </c>
    </row>
    <row r="214" spans="1:1" x14ac:dyDescent="0.25">
      <c r="A214" s="2" t="s">
        <v>1087</v>
      </c>
    </row>
    <row r="215" spans="1:1" x14ac:dyDescent="0.25">
      <c r="A215" s="2" t="s">
        <v>1258</v>
      </c>
    </row>
    <row r="216" spans="1:1" x14ac:dyDescent="0.25">
      <c r="A216" s="2" t="s">
        <v>1177</v>
      </c>
    </row>
    <row r="217" spans="1:1" x14ac:dyDescent="0.25">
      <c r="A217" s="2" t="s">
        <v>918</v>
      </c>
    </row>
    <row r="218" spans="1:1" x14ac:dyDescent="0.25">
      <c r="A218" s="2" t="s">
        <v>939</v>
      </c>
    </row>
    <row r="219" spans="1:1" x14ac:dyDescent="0.25">
      <c r="A219" s="2" t="s">
        <v>1001</v>
      </c>
    </row>
    <row r="220" spans="1:1" x14ac:dyDescent="0.25">
      <c r="A220" s="2" t="s">
        <v>890</v>
      </c>
    </row>
    <row r="221" spans="1:1" x14ac:dyDescent="0.25">
      <c r="A221" s="2" t="s">
        <v>1008</v>
      </c>
    </row>
    <row r="222" spans="1:1" x14ac:dyDescent="0.25">
      <c r="A222" s="2" t="s">
        <v>1230</v>
      </c>
    </row>
    <row r="223" spans="1:1" x14ac:dyDescent="0.25">
      <c r="A223" s="2" t="s">
        <v>1175</v>
      </c>
    </row>
    <row r="224" spans="1:1" x14ac:dyDescent="0.25">
      <c r="A224" s="2" t="s">
        <v>1083</v>
      </c>
    </row>
    <row r="225" spans="1:1" x14ac:dyDescent="0.25">
      <c r="A225" s="2" t="s">
        <v>136</v>
      </c>
    </row>
    <row r="226" spans="1:1" x14ac:dyDescent="0.25">
      <c r="A226" s="2" t="s">
        <v>137</v>
      </c>
    </row>
    <row r="227" spans="1:1" x14ac:dyDescent="0.25">
      <c r="A227" s="2" t="s">
        <v>1161</v>
      </c>
    </row>
    <row r="228" spans="1:1" x14ac:dyDescent="0.25">
      <c r="A228" s="2" t="s">
        <v>1045</v>
      </c>
    </row>
    <row r="229" spans="1:1" x14ac:dyDescent="0.25">
      <c r="A229" s="2" t="s">
        <v>1069</v>
      </c>
    </row>
    <row r="230" spans="1:1" x14ac:dyDescent="0.25">
      <c r="A230" s="2" t="s">
        <v>1210</v>
      </c>
    </row>
    <row r="231" spans="1:1" x14ac:dyDescent="0.25">
      <c r="A231" s="2" t="s">
        <v>965</v>
      </c>
    </row>
    <row r="232" spans="1:1" x14ac:dyDescent="0.25">
      <c r="A232" s="2" t="s">
        <v>1297</v>
      </c>
    </row>
    <row r="233" spans="1:1" x14ac:dyDescent="0.25">
      <c r="A233" s="2" t="s">
        <v>1070</v>
      </c>
    </row>
    <row r="234" spans="1:1" x14ac:dyDescent="0.25">
      <c r="A234" s="2" t="s">
        <v>140</v>
      </c>
    </row>
    <row r="235" spans="1:1" x14ac:dyDescent="0.25">
      <c r="A235" s="2" t="s">
        <v>1043</v>
      </c>
    </row>
    <row r="236" spans="1:1" x14ac:dyDescent="0.25">
      <c r="A236" s="2" t="s">
        <v>1207</v>
      </c>
    </row>
    <row r="237" spans="1:1" x14ac:dyDescent="0.25">
      <c r="A237" s="2" t="s">
        <v>141</v>
      </c>
    </row>
    <row r="238" spans="1:1" x14ac:dyDescent="0.25">
      <c r="A238" s="2" t="s">
        <v>1270</v>
      </c>
    </row>
    <row r="239" spans="1:1" x14ac:dyDescent="0.25">
      <c r="A239" s="2" t="s">
        <v>1185</v>
      </c>
    </row>
    <row r="240" spans="1:1" x14ac:dyDescent="0.25">
      <c r="A240" s="2" t="s">
        <v>934</v>
      </c>
    </row>
    <row r="241" spans="1:1" x14ac:dyDescent="0.25">
      <c r="A241" s="2" t="s">
        <v>143</v>
      </c>
    </row>
    <row r="242" spans="1:1" x14ac:dyDescent="0.25">
      <c r="A242" s="2" t="s">
        <v>1121</v>
      </c>
    </row>
    <row r="243" spans="1:1" x14ac:dyDescent="0.25">
      <c r="A243" s="2" t="s">
        <v>1281</v>
      </c>
    </row>
    <row r="244" spans="1:1" x14ac:dyDescent="0.25">
      <c r="A244" s="2" t="s">
        <v>950</v>
      </c>
    </row>
    <row r="245" spans="1:1" x14ac:dyDescent="0.25">
      <c r="A245" s="2" t="s">
        <v>1078</v>
      </c>
    </row>
    <row r="246" spans="1:1" x14ac:dyDescent="0.25">
      <c r="A246" s="2" t="s">
        <v>921</v>
      </c>
    </row>
    <row r="247" spans="1:1" x14ac:dyDescent="0.25">
      <c r="A247" s="2" t="s">
        <v>1030</v>
      </c>
    </row>
    <row r="248" spans="1:1" x14ac:dyDescent="0.25">
      <c r="A248" s="2" t="s">
        <v>1120</v>
      </c>
    </row>
    <row r="249" spans="1:1" x14ac:dyDescent="0.25">
      <c r="A249" s="2" t="s">
        <v>1231</v>
      </c>
    </row>
    <row r="250" spans="1:1" x14ac:dyDescent="0.25">
      <c r="A250" s="2" t="s">
        <v>956</v>
      </c>
    </row>
    <row r="251" spans="1:1" x14ac:dyDescent="0.25">
      <c r="A251" s="2" t="s">
        <v>1098</v>
      </c>
    </row>
    <row r="252" spans="1:1" x14ac:dyDescent="0.25">
      <c r="A252" s="2" t="s">
        <v>154</v>
      </c>
    </row>
    <row r="253" spans="1:1" x14ac:dyDescent="0.25">
      <c r="A253" s="2" t="s">
        <v>1221</v>
      </c>
    </row>
    <row r="254" spans="1:1" x14ac:dyDescent="0.25">
      <c r="A254" s="2" t="s">
        <v>1038</v>
      </c>
    </row>
    <row r="255" spans="1:1" x14ac:dyDescent="0.25">
      <c r="A255" s="2" t="s">
        <v>1065</v>
      </c>
    </row>
    <row r="256" spans="1:1" x14ac:dyDescent="0.25">
      <c r="A256" s="2" t="s">
        <v>1285</v>
      </c>
    </row>
    <row r="257" spans="1:1" x14ac:dyDescent="0.25">
      <c r="A257" s="2" t="s">
        <v>1208</v>
      </c>
    </row>
    <row r="258" spans="1:1" x14ac:dyDescent="0.25">
      <c r="A258" s="2" t="s">
        <v>877</v>
      </c>
    </row>
    <row r="259" spans="1:1" x14ac:dyDescent="0.25">
      <c r="A259" s="2" t="s">
        <v>1021</v>
      </c>
    </row>
    <row r="260" spans="1:1" x14ac:dyDescent="0.25">
      <c r="A260" s="2" t="s">
        <v>891</v>
      </c>
    </row>
    <row r="261" spans="1:1" x14ac:dyDescent="0.25">
      <c r="A261" s="2" t="s">
        <v>161</v>
      </c>
    </row>
    <row r="262" spans="1:1" x14ac:dyDescent="0.25">
      <c r="A262" s="2" t="s">
        <v>1015</v>
      </c>
    </row>
    <row r="263" spans="1:1" x14ac:dyDescent="0.25">
      <c r="A263" s="2" t="s">
        <v>1176</v>
      </c>
    </row>
    <row r="264" spans="1:1" x14ac:dyDescent="0.25">
      <c r="A264" s="2" t="s">
        <v>1282</v>
      </c>
    </row>
    <row r="265" spans="1:1" x14ac:dyDescent="0.25">
      <c r="A265" s="2" t="s">
        <v>164</v>
      </c>
    </row>
    <row r="266" spans="1:1" x14ac:dyDescent="0.25">
      <c r="A266" s="2" t="s">
        <v>954</v>
      </c>
    </row>
    <row r="267" spans="1:1" x14ac:dyDescent="0.25">
      <c r="A267" s="2" t="s">
        <v>1141</v>
      </c>
    </row>
    <row r="268" spans="1:1" x14ac:dyDescent="0.25">
      <c r="A268" s="2" t="s">
        <v>1152</v>
      </c>
    </row>
    <row r="269" spans="1:1" x14ac:dyDescent="0.25">
      <c r="A269" s="2" t="s">
        <v>1071</v>
      </c>
    </row>
    <row r="270" spans="1:1" x14ac:dyDescent="0.25">
      <c r="A270" s="2" t="s">
        <v>1199</v>
      </c>
    </row>
    <row r="271" spans="1:1" x14ac:dyDescent="0.25">
      <c r="A271" s="2" t="s">
        <v>982</v>
      </c>
    </row>
    <row r="272" spans="1:1" x14ac:dyDescent="0.25">
      <c r="A272" s="2" t="s">
        <v>1225</v>
      </c>
    </row>
    <row r="273" spans="1:1" x14ac:dyDescent="0.25">
      <c r="A273" s="2" t="s">
        <v>1287</v>
      </c>
    </row>
    <row r="274" spans="1:1" x14ac:dyDescent="0.25">
      <c r="A274" s="2" t="s">
        <v>170</v>
      </c>
    </row>
    <row r="275" spans="1:1" x14ac:dyDescent="0.25">
      <c r="A275" s="2" t="s">
        <v>889</v>
      </c>
    </row>
    <row r="276" spans="1:1" x14ac:dyDescent="0.25">
      <c r="A276" s="2" t="s">
        <v>1103</v>
      </c>
    </row>
    <row r="277" spans="1:1" x14ac:dyDescent="0.25">
      <c r="A277" s="2" t="s">
        <v>1003</v>
      </c>
    </row>
    <row r="278" spans="1:1" x14ac:dyDescent="0.25">
      <c r="A278" s="2" t="s">
        <v>945</v>
      </c>
    </row>
    <row r="279" spans="1:1" x14ac:dyDescent="0.25">
      <c r="A279" s="2" t="s">
        <v>1244</v>
      </c>
    </row>
    <row r="280" spans="1:1" x14ac:dyDescent="0.25">
      <c r="A280" s="2" t="s">
        <v>1115</v>
      </c>
    </row>
    <row r="281" spans="1:1" x14ac:dyDescent="0.25">
      <c r="A281" s="2" t="s">
        <v>916</v>
      </c>
    </row>
    <row r="282" spans="1:1" x14ac:dyDescent="0.25">
      <c r="A282" s="2" t="s">
        <v>1202</v>
      </c>
    </row>
    <row r="283" spans="1:1" x14ac:dyDescent="0.25">
      <c r="A283" s="2" t="s">
        <v>1260</v>
      </c>
    </row>
    <row r="284" spans="1:1" x14ac:dyDescent="0.25">
      <c r="A284" s="2" t="s">
        <v>872</v>
      </c>
    </row>
    <row r="285" spans="1:1" x14ac:dyDescent="0.25">
      <c r="A285" s="2" t="s">
        <v>1191</v>
      </c>
    </row>
    <row r="286" spans="1:1" x14ac:dyDescent="0.25">
      <c r="A286" s="2" t="s">
        <v>1278</v>
      </c>
    </row>
    <row r="287" spans="1:1" x14ac:dyDescent="0.25">
      <c r="A287" s="2" t="s">
        <v>893</v>
      </c>
    </row>
    <row r="288" spans="1:1" x14ac:dyDescent="0.25">
      <c r="A288" s="2" t="s">
        <v>1005</v>
      </c>
    </row>
    <row r="289" spans="1:1" x14ac:dyDescent="0.25">
      <c r="A289" s="2" t="s">
        <v>1182</v>
      </c>
    </row>
    <row r="290" spans="1:1" x14ac:dyDescent="0.25">
      <c r="A290" s="2" t="s">
        <v>903</v>
      </c>
    </row>
    <row r="291" spans="1:1" x14ac:dyDescent="0.25">
      <c r="A291" s="2" t="s">
        <v>172</v>
      </c>
    </row>
    <row r="292" spans="1:1" x14ac:dyDescent="0.25">
      <c r="A292" s="2" t="s">
        <v>1290</v>
      </c>
    </row>
    <row r="293" spans="1:1" x14ac:dyDescent="0.25">
      <c r="A293" s="2" t="s">
        <v>173</v>
      </c>
    </row>
    <row r="294" spans="1:1" x14ac:dyDescent="0.25">
      <c r="A294" s="2" t="s">
        <v>1259</v>
      </c>
    </row>
    <row r="295" spans="1:1" x14ac:dyDescent="0.25">
      <c r="A295" s="2" t="s">
        <v>1140</v>
      </c>
    </row>
    <row r="296" spans="1:1" x14ac:dyDescent="0.25">
      <c r="A296" s="2" t="s">
        <v>984</v>
      </c>
    </row>
    <row r="297" spans="1:1" x14ac:dyDescent="0.25">
      <c r="A297" s="2" t="s">
        <v>1253</v>
      </c>
    </row>
    <row r="298" spans="1:1" x14ac:dyDescent="0.25">
      <c r="A298" s="2" t="s">
        <v>179</v>
      </c>
    </row>
    <row r="299" spans="1:1" x14ac:dyDescent="0.25">
      <c r="A299" s="2" t="s">
        <v>1111</v>
      </c>
    </row>
    <row r="300" spans="1:1" x14ac:dyDescent="0.25">
      <c r="A300" s="2" t="s">
        <v>977</v>
      </c>
    </row>
    <row r="301" spans="1:1" x14ac:dyDescent="0.25">
      <c r="A301" s="2" t="s">
        <v>1108</v>
      </c>
    </row>
    <row r="302" spans="1:1" x14ac:dyDescent="0.25">
      <c r="A302" s="2" t="s">
        <v>1283</v>
      </c>
    </row>
    <row r="303" spans="1:1" x14ac:dyDescent="0.25">
      <c r="A303" s="2" t="s">
        <v>1142</v>
      </c>
    </row>
    <row r="304" spans="1:1" x14ac:dyDescent="0.25">
      <c r="A304" s="2" t="s">
        <v>1118</v>
      </c>
    </row>
    <row r="305" spans="1:1" x14ac:dyDescent="0.25">
      <c r="A305" s="2" t="s">
        <v>845</v>
      </c>
    </row>
    <row r="306" spans="1:1" x14ac:dyDescent="0.25">
      <c r="A306" s="2" t="s">
        <v>846</v>
      </c>
    </row>
    <row r="307" spans="1:1" x14ac:dyDescent="0.25">
      <c r="A307" s="2" t="s">
        <v>1075</v>
      </c>
    </row>
    <row r="308" spans="1:1" x14ac:dyDescent="0.25">
      <c r="A308" s="2" t="s">
        <v>1136</v>
      </c>
    </row>
    <row r="309" spans="1:1" x14ac:dyDescent="0.25">
      <c r="A309" s="2" t="s">
        <v>1137</v>
      </c>
    </row>
    <row r="310" spans="1:1" x14ac:dyDescent="0.25">
      <c r="A310" s="2" t="s">
        <v>1299</v>
      </c>
    </row>
    <row r="311" spans="1:1" x14ac:dyDescent="0.25">
      <c r="A311" s="2" t="s">
        <v>1174</v>
      </c>
    </row>
    <row r="312" spans="1:1" x14ac:dyDescent="0.25">
      <c r="A312" s="2" t="s">
        <v>927</v>
      </c>
    </row>
    <row r="313" spans="1:1" x14ac:dyDescent="0.25">
      <c r="A313" s="2" t="s">
        <v>1272</v>
      </c>
    </row>
    <row r="314" spans="1:1" x14ac:dyDescent="0.25">
      <c r="A314" s="2" t="s">
        <v>1060</v>
      </c>
    </row>
    <row r="315" spans="1:1" x14ac:dyDescent="0.25">
      <c r="A315" s="2" t="s">
        <v>1081</v>
      </c>
    </row>
    <row r="316" spans="1:1" x14ac:dyDescent="0.25">
      <c r="A316" s="2" t="s">
        <v>1242</v>
      </c>
    </row>
    <row r="317" spans="1:1" x14ac:dyDescent="0.25">
      <c r="A317" s="2" t="s">
        <v>188</v>
      </c>
    </row>
    <row r="318" spans="1:1" x14ac:dyDescent="0.25">
      <c r="A318" s="2" t="s">
        <v>1146</v>
      </c>
    </row>
    <row r="319" spans="1:1" x14ac:dyDescent="0.25">
      <c r="A319" s="2" t="s">
        <v>951</v>
      </c>
    </row>
    <row r="320" spans="1:1" x14ac:dyDescent="0.25">
      <c r="A320" s="2" t="s">
        <v>1165</v>
      </c>
    </row>
    <row r="321" spans="1:1" x14ac:dyDescent="0.25">
      <c r="A321" s="2" t="s">
        <v>1166</v>
      </c>
    </row>
    <row r="322" spans="1:1" x14ac:dyDescent="0.25">
      <c r="A322" s="2" t="s">
        <v>1122</v>
      </c>
    </row>
    <row r="323" spans="1:1" x14ac:dyDescent="0.25">
      <c r="A323" s="2" t="s">
        <v>986</v>
      </c>
    </row>
    <row r="324" spans="1:1" x14ac:dyDescent="0.25">
      <c r="A324" s="2" t="s">
        <v>1025</v>
      </c>
    </row>
    <row r="325" spans="1:1" x14ac:dyDescent="0.25">
      <c r="A325" s="2" t="s">
        <v>985</v>
      </c>
    </row>
    <row r="326" spans="1:1" x14ac:dyDescent="0.25">
      <c r="A326" s="2" t="s">
        <v>1132</v>
      </c>
    </row>
    <row r="327" spans="1:1" x14ac:dyDescent="0.25">
      <c r="A327" s="2" t="s">
        <v>999</v>
      </c>
    </row>
    <row r="328" spans="1:1" x14ac:dyDescent="0.25">
      <c r="A328" s="2" t="s">
        <v>1059</v>
      </c>
    </row>
    <row r="329" spans="1:1" x14ac:dyDescent="0.25">
      <c r="A329" s="2" t="s">
        <v>1128</v>
      </c>
    </row>
    <row r="330" spans="1:1" x14ac:dyDescent="0.25">
      <c r="A330" s="2" t="s">
        <v>1205</v>
      </c>
    </row>
    <row r="331" spans="1:1" x14ac:dyDescent="0.25">
      <c r="A331" s="2" t="s">
        <v>919</v>
      </c>
    </row>
    <row r="332" spans="1:1" x14ac:dyDescent="0.25">
      <c r="A332" s="2" t="s">
        <v>995</v>
      </c>
    </row>
    <row r="333" spans="1:1" x14ac:dyDescent="0.25">
      <c r="A333" s="2" t="s">
        <v>975</v>
      </c>
    </row>
    <row r="334" spans="1:1" x14ac:dyDescent="0.25">
      <c r="A334" s="2" t="s">
        <v>1027</v>
      </c>
    </row>
    <row r="335" spans="1:1" x14ac:dyDescent="0.25">
      <c r="A335" s="2" t="s">
        <v>1126</v>
      </c>
    </row>
    <row r="336" spans="1:1" x14ac:dyDescent="0.25">
      <c r="A336" s="2" t="s">
        <v>1110</v>
      </c>
    </row>
    <row r="337" spans="1:1" x14ac:dyDescent="0.25">
      <c r="A337" s="2" t="s">
        <v>898</v>
      </c>
    </row>
    <row r="338" spans="1:1" x14ac:dyDescent="0.25">
      <c r="A338" s="2" t="s">
        <v>1245</v>
      </c>
    </row>
    <row r="339" spans="1:1" x14ac:dyDescent="0.25">
      <c r="A339" s="2" t="s">
        <v>197</v>
      </c>
    </row>
    <row r="340" spans="1:1" x14ac:dyDescent="0.25">
      <c r="A340" s="2" t="s">
        <v>199</v>
      </c>
    </row>
    <row r="341" spans="1:1" x14ac:dyDescent="0.25">
      <c r="A341" s="2" t="s">
        <v>1184</v>
      </c>
    </row>
    <row r="342" spans="1:1" x14ac:dyDescent="0.25">
      <c r="A342" s="2" t="s">
        <v>1229</v>
      </c>
    </row>
    <row r="343" spans="1:1" x14ac:dyDescent="0.25">
      <c r="A343" s="2" t="s">
        <v>1151</v>
      </c>
    </row>
    <row r="344" spans="1:1" x14ac:dyDescent="0.25">
      <c r="A344" s="2" t="s">
        <v>1056</v>
      </c>
    </row>
    <row r="345" spans="1:1" x14ac:dyDescent="0.25">
      <c r="A345" s="2" t="s">
        <v>1286</v>
      </c>
    </row>
    <row r="346" spans="1:1" x14ac:dyDescent="0.25">
      <c r="A346" s="2" t="s">
        <v>1197</v>
      </c>
    </row>
    <row r="347" spans="1:1" x14ac:dyDescent="0.25">
      <c r="A347" s="2" t="s">
        <v>1143</v>
      </c>
    </row>
    <row r="348" spans="1:1" x14ac:dyDescent="0.25">
      <c r="A348" s="2" t="s">
        <v>1079</v>
      </c>
    </row>
    <row r="349" spans="1:1" x14ac:dyDescent="0.25">
      <c r="A349" s="2" t="s">
        <v>1088</v>
      </c>
    </row>
    <row r="350" spans="1:1" x14ac:dyDescent="0.25">
      <c r="A350" s="2" t="s">
        <v>208</v>
      </c>
    </row>
    <row r="351" spans="1:1" x14ac:dyDescent="0.25">
      <c r="A351" s="2" t="s">
        <v>876</v>
      </c>
    </row>
    <row r="352" spans="1:1" x14ac:dyDescent="0.25">
      <c r="A352" s="2" t="s">
        <v>1147</v>
      </c>
    </row>
    <row r="353" spans="1:1" x14ac:dyDescent="0.25">
      <c r="A353" s="2" t="s">
        <v>920</v>
      </c>
    </row>
    <row r="354" spans="1:1" x14ac:dyDescent="0.25">
      <c r="A354" s="2" t="s">
        <v>920</v>
      </c>
    </row>
    <row r="355" spans="1:1" x14ac:dyDescent="0.25">
      <c r="A355" s="2" t="s">
        <v>1031</v>
      </c>
    </row>
    <row r="356" spans="1:1" x14ac:dyDescent="0.25">
      <c r="A356" s="2" t="s">
        <v>874</v>
      </c>
    </row>
    <row r="357" spans="1:1" x14ac:dyDescent="0.25">
      <c r="A357" s="2" t="s">
        <v>868</v>
      </c>
    </row>
    <row r="358" spans="1:1" x14ac:dyDescent="0.25">
      <c r="A358" s="2" t="s">
        <v>1133</v>
      </c>
    </row>
    <row r="359" spans="1:1" x14ac:dyDescent="0.25">
      <c r="A359" s="2" t="s">
        <v>1240</v>
      </c>
    </row>
    <row r="360" spans="1:1" x14ac:dyDescent="0.25">
      <c r="A360" s="2" t="s">
        <v>1024</v>
      </c>
    </row>
    <row r="361" spans="1:1" x14ac:dyDescent="0.25">
      <c r="A361" s="2" t="s">
        <v>911</v>
      </c>
    </row>
    <row r="362" spans="1:1" x14ac:dyDescent="0.25">
      <c r="A362" s="2" t="s">
        <v>928</v>
      </c>
    </row>
    <row r="363" spans="1:1" x14ac:dyDescent="0.25">
      <c r="A363" s="2" t="s">
        <v>1269</v>
      </c>
    </row>
    <row r="364" spans="1:1" x14ac:dyDescent="0.25">
      <c r="A364" s="2" t="s">
        <v>1082</v>
      </c>
    </row>
    <row r="365" spans="1:1" x14ac:dyDescent="0.25">
      <c r="A365" s="2" t="s">
        <v>882</v>
      </c>
    </row>
    <row r="366" spans="1:1" x14ac:dyDescent="0.25">
      <c r="A366" s="2" t="s">
        <v>1189</v>
      </c>
    </row>
    <row r="367" spans="1:1" x14ac:dyDescent="0.25">
      <c r="A367" s="2" t="s">
        <v>981</v>
      </c>
    </row>
    <row r="368" spans="1:1" x14ac:dyDescent="0.25">
      <c r="A368" s="2" t="s">
        <v>1076</v>
      </c>
    </row>
    <row r="369" spans="1:1" x14ac:dyDescent="0.25">
      <c r="A369" s="2" t="s">
        <v>1092</v>
      </c>
    </row>
    <row r="370" spans="1:1" x14ac:dyDescent="0.25">
      <c r="A370" s="2" t="s">
        <v>912</v>
      </c>
    </row>
    <row r="371" spans="1:1" x14ac:dyDescent="0.25">
      <c r="A371" s="2" t="s">
        <v>218</v>
      </c>
    </row>
    <row r="372" spans="1:1" x14ac:dyDescent="0.25">
      <c r="A372" s="2" t="s">
        <v>1243</v>
      </c>
    </row>
    <row r="373" spans="1:1" x14ac:dyDescent="0.25">
      <c r="A373" s="2" t="s">
        <v>219</v>
      </c>
    </row>
    <row r="374" spans="1:1" x14ac:dyDescent="0.25">
      <c r="A374" s="2" t="s">
        <v>865</v>
      </c>
    </row>
    <row r="375" spans="1:1" x14ac:dyDescent="0.25">
      <c r="A375" s="2" t="s">
        <v>961</v>
      </c>
    </row>
    <row r="376" spans="1:1" x14ac:dyDescent="0.25">
      <c r="A376" s="2" t="s">
        <v>1235</v>
      </c>
    </row>
    <row r="377" spans="1:1" x14ac:dyDescent="0.25">
      <c r="A377" s="2" t="s">
        <v>1131</v>
      </c>
    </row>
    <row r="378" spans="1:1" x14ac:dyDescent="0.25">
      <c r="A378" s="2" t="s">
        <v>1117</v>
      </c>
    </row>
    <row r="379" spans="1:1" x14ac:dyDescent="0.25">
      <c r="A379" s="2" t="s">
        <v>1119</v>
      </c>
    </row>
    <row r="380" spans="1:1" x14ac:dyDescent="0.25">
      <c r="A380" s="2" t="s">
        <v>1188</v>
      </c>
    </row>
    <row r="381" spans="1:1" x14ac:dyDescent="0.25">
      <c r="A381" s="2" t="s">
        <v>1250</v>
      </c>
    </row>
    <row r="382" spans="1:1" x14ac:dyDescent="0.25">
      <c r="A382" s="2" t="s">
        <v>1135</v>
      </c>
    </row>
    <row r="383" spans="1:1" x14ac:dyDescent="0.25">
      <c r="A383" s="2" t="s">
        <v>1200</v>
      </c>
    </row>
    <row r="384" spans="1:1" x14ac:dyDescent="0.25">
      <c r="A384" s="2" t="s">
        <v>223</v>
      </c>
    </row>
    <row r="385" spans="1:1" x14ac:dyDescent="0.25">
      <c r="A385" s="2" t="s">
        <v>1150</v>
      </c>
    </row>
    <row r="386" spans="1:1" x14ac:dyDescent="0.25">
      <c r="A386" s="2" t="s">
        <v>1020</v>
      </c>
    </row>
    <row r="387" spans="1:1" x14ac:dyDescent="0.25">
      <c r="A387" s="2" t="s">
        <v>226</v>
      </c>
    </row>
    <row r="388" spans="1:1" x14ac:dyDescent="0.25">
      <c r="A388" s="2" t="s">
        <v>229</v>
      </c>
    </row>
    <row r="389" spans="1:1" x14ac:dyDescent="0.25">
      <c r="A389" s="2" t="s">
        <v>896</v>
      </c>
    </row>
    <row r="390" spans="1:1" x14ac:dyDescent="0.25">
      <c r="A390" s="2" t="s">
        <v>230</v>
      </c>
    </row>
    <row r="391" spans="1:1" x14ac:dyDescent="0.25">
      <c r="A391" s="2" t="s">
        <v>231</v>
      </c>
    </row>
    <row r="392" spans="1:1" x14ac:dyDescent="0.25">
      <c r="A392" s="2" t="s">
        <v>232</v>
      </c>
    </row>
    <row r="393" spans="1:1" x14ac:dyDescent="0.25">
      <c r="A393" s="2" t="s">
        <v>1274</v>
      </c>
    </row>
    <row r="394" spans="1:1" x14ac:dyDescent="0.25">
      <c r="A394" s="2" t="s">
        <v>1074</v>
      </c>
    </row>
    <row r="395" spans="1:1" x14ac:dyDescent="0.25">
      <c r="A395" s="2" t="s">
        <v>1080</v>
      </c>
    </row>
    <row r="396" spans="1:1" x14ac:dyDescent="0.25">
      <c r="A396" s="2" t="s">
        <v>906</v>
      </c>
    </row>
    <row r="397" spans="1:1" x14ac:dyDescent="0.25">
      <c r="A397" s="2" t="s">
        <v>1232</v>
      </c>
    </row>
    <row r="398" spans="1:1" x14ac:dyDescent="0.25">
      <c r="A398" s="2" t="s">
        <v>917</v>
      </c>
    </row>
    <row r="399" spans="1:1" x14ac:dyDescent="0.25">
      <c r="A399" s="2" t="s">
        <v>1090</v>
      </c>
    </row>
    <row r="400" spans="1:1" x14ac:dyDescent="0.25">
      <c r="A400" s="2" t="s">
        <v>1246</v>
      </c>
    </row>
    <row r="401" spans="1:1" x14ac:dyDescent="0.25">
      <c r="A401" s="2" t="s">
        <v>1237</v>
      </c>
    </row>
    <row r="402" spans="1:1" x14ac:dyDescent="0.25">
      <c r="A402" s="2" t="s">
        <v>1085</v>
      </c>
    </row>
    <row r="403" spans="1:1" x14ac:dyDescent="0.25">
      <c r="A403" s="2" t="s">
        <v>1145</v>
      </c>
    </row>
    <row r="404" spans="1:1" ht="15.75" thickBot="1" x14ac:dyDescent="0.3">
      <c r="A404" s="5" t="s">
        <v>931</v>
      </c>
    </row>
    <row r="405" spans="1:1" x14ac:dyDescent="0.25">
      <c r="A405" s="2" t="s">
        <v>1022</v>
      </c>
    </row>
    <row r="406" spans="1:1" x14ac:dyDescent="0.25">
      <c r="A406" s="2" t="s">
        <v>1049</v>
      </c>
    </row>
    <row r="407" spans="1:1" x14ac:dyDescent="0.25">
      <c r="A407" s="2" t="s">
        <v>1144</v>
      </c>
    </row>
    <row r="408" spans="1:1" x14ac:dyDescent="0.25">
      <c r="A408" s="2" t="s">
        <v>1251</v>
      </c>
    </row>
    <row r="409" spans="1:1" x14ac:dyDescent="0.25">
      <c r="A409" s="2" t="s">
        <v>879</v>
      </c>
    </row>
    <row r="410" spans="1:1" x14ac:dyDescent="0.25">
      <c r="A410" s="2" t="s">
        <v>1035</v>
      </c>
    </row>
    <row r="411" spans="1:1" x14ac:dyDescent="0.25">
      <c r="A411" s="2" t="s">
        <v>237</v>
      </c>
    </row>
    <row r="412" spans="1:1" x14ac:dyDescent="0.25">
      <c r="A412" s="2" t="s">
        <v>1002</v>
      </c>
    </row>
    <row r="413" spans="1:1" x14ac:dyDescent="0.25">
      <c r="A413" s="2" t="s">
        <v>1028</v>
      </c>
    </row>
    <row r="414" spans="1:1" x14ac:dyDescent="0.25">
      <c r="A414" s="2" t="s">
        <v>1172</v>
      </c>
    </row>
    <row r="415" spans="1:1" x14ac:dyDescent="0.25">
      <c r="A415" s="2" t="s">
        <v>966</v>
      </c>
    </row>
    <row r="416" spans="1:1" x14ac:dyDescent="0.25">
      <c r="A416" s="2" t="s">
        <v>1292</v>
      </c>
    </row>
    <row r="417" spans="1:1" x14ac:dyDescent="0.25">
      <c r="A417" s="2" t="s">
        <v>1124</v>
      </c>
    </row>
    <row r="418" spans="1:1" x14ac:dyDescent="0.25">
      <c r="A418" s="2" t="s">
        <v>993</v>
      </c>
    </row>
    <row r="419" spans="1:1" x14ac:dyDescent="0.25">
      <c r="A419" s="2" t="s">
        <v>1033</v>
      </c>
    </row>
    <row r="420" spans="1:1" x14ac:dyDescent="0.25">
      <c r="A420" s="2" t="s">
        <v>1204</v>
      </c>
    </row>
    <row r="421" spans="1:1" x14ac:dyDescent="0.25">
      <c r="A421" s="2" t="s">
        <v>983</v>
      </c>
    </row>
    <row r="422" spans="1:1" x14ac:dyDescent="0.25">
      <c r="A422" s="2" t="s">
        <v>894</v>
      </c>
    </row>
    <row r="423" spans="1:1" x14ac:dyDescent="0.25">
      <c r="A423" s="2" t="s">
        <v>1094</v>
      </c>
    </row>
    <row r="424" spans="1:1" x14ac:dyDescent="0.25">
      <c r="A424" s="2" t="s">
        <v>853</v>
      </c>
    </row>
    <row r="425" spans="1:1" x14ac:dyDescent="0.25">
      <c r="A425" s="2" t="s">
        <v>1061</v>
      </c>
    </row>
    <row r="426" spans="1:1" x14ac:dyDescent="0.25">
      <c r="A426" s="2" t="s">
        <v>1267</v>
      </c>
    </row>
    <row r="427" spans="1:1" x14ac:dyDescent="0.25">
      <c r="A427" s="2" t="s">
        <v>1073</v>
      </c>
    </row>
    <row r="428" spans="1:1" x14ac:dyDescent="0.25">
      <c r="A428" s="2" t="s">
        <v>1181</v>
      </c>
    </row>
    <row r="429" spans="1:1" x14ac:dyDescent="0.25">
      <c r="A429" s="2" t="s">
        <v>1173</v>
      </c>
    </row>
    <row r="430" spans="1:1" x14ac:dyDescent="0.25">
      <c r="A430" s="2" t="s">
        <v>907</v>
      </c>
    </row>
    <row r="431" spans="1:1" x14ac:dyDescent="0.25">
      <c r="A431" s="2" t="s">
        <v>922</v>
      </c>
    </row>
    <row r="432" spans="1:1" x14ac:dyDescent="0.25">
      <c r="A432" s="2" t="s">
        <v>886</v>
      </c>
    </row>
    <row r="433" spans="1:1" x14ac:dyDescent="0.25">
      <c r="A433" s="2" t="s">
        <v>1265</v>
      </c>
    </row>
    <row r="434" spans="1:1" x14ac:dyDescent="0.25">
      <c r="A434" s="2" t="s">
        <v>1187</v>
      </c>
    </row>
    <row r="435" spans="1:1" x14ac:dyDescent="0.25">
      <c r="A435" s="2" t="s">
        <v>241</v>
      </c>
    </row>
    <row r="436" spans="1:1" x14ac:dyDescent="0.25">
      <c r="A436" s="2" t="s">
        <v>926</v>
      </c>
    </row>
    <row r="437" spans="1:1" x14ac:dyDescent="0.25">
      <c r="A437" s="2" t="s">
        <v>935</v>
      </c>
    </row>
    <row r="438" spans="1:1" x14ac:dyDescent="0.25">
      <c r="A438" s="2" t="s">
        <v>1203</v>
      </c>
    </row>
    <row r="439" spans="1:1" x14ac:dyDescent="0.25">
      <c r="A439" s="2" t="s">
        <v>1072</v>
      </c>
    </row>
    <row r="440" spans="1:1" x14ac:dyDescent="0.25">
      <c r="A440" s="2" t="s">
        <v>902</v>
      </c>
    </row>
    <row r="441" spans="1:1" x14ac:dyDescent="0.25">
      <c r="A441" s="2" t="s">
        <v>1214</v>
      </c>
    </row>
    <row r="442" spans="1:1" x14ac:dyDescent="0.25">
      <c r="A442" s="2" t="s">
        <v>946</v>
      </c>
    </row>
    <row r="443" spans="1:1" x14ac:dyDescent="0.25">
      <c r="A443" s="2" t="s">
        <v>243</v>
      </c>
    </row>
    <row r="444" spans="1:1" x14ac:dyDescent="0.25">
      <c r="A444" s="2" t="s">
        <v>976</v>
      </c>
    </row>
    <row r="445" spans="1:1" x14ac:dyDescent="0.25">
      <c r="A445" s="2" t="s">
        <v>1196</v>
      </c>
    </row>
    <row r="446" spans="1:1" x14ac:dyDescent="0.25">
      <c r="A446" s="2" t="s">
        <v>1093</v>
      </c>
    </row>
    <row r="447" spans="1:1" x14ac:dyDescent="0.25">
      <c r="A447" s="2" t="s">
        <v>866</v>
      </c>
    </row>
    <row r="448" spans="1:1" x14ac:dyDescent="0.25">
      <c r="A448" s="2" t="s">
        <v>1238</v>
      </c>
    </row>
    <row r="449" spans="1:1" x14ac:dyDescent="0.25">
      <c r="A449" s="2" t="s">
        <v>915</v>
      </c>
    </row>
    <row r="450" spans="1:1" x14ac:dyDescent="0.25">
      <c r="A450" s="2" t="s">
        <v>253</v>
      </c>
    </row>
    <row r="451" spans="1:1" x14ac:dyDescent="0.25">
      <c r="A451" s="2" t="s">
        <v>1153</v>
      </c>
    </row>
    <row r="452" spans="1:1" x14ac:dyDescent="0.25">
      <c r="A452" s="2" t="s">
        <v>1294</v>
      </c>
    </row>
    <row r="453" spans="1:1" x14ac:dyDescent="0.25">
      <c r="A453" s="2" t="s">
        <v>1163</v>
      </c>
    </row>
    <row r="454" spans="1:1" x14ac:dyDescent="0.25">
      <c r="A454" s="2" t="s">
        <v>1223</v>
      </c>
    </row>
    <row r="455" spans="1:1" x14ac:dyDescent="0.25">
      <c r="A455" s="2" t="s">
        <v>1209</v>
      </c>
    </row>
    <row r="456" spans="1:1" x14ac:dyDescent="0.25">
      <c r="A456" s="2" t="s">
        <v>1077</v>
      </c>
    </row>
    <row r="457" spans="1:1" x14ac:dyDescent="0.25">
      <c r="A457" s="2" t="s">
        <v>884</v>
      </c>
    </row>
    <row r="458" spans="1:1" x14ac:dyDescent="0.25">
      <c r="A458" s="2" t="s">
        <v>1256</v>
      </c>
    </row>
    <row r="459" spans="1:1" x14ac:dyDescent="0.25">
      <c r="A459" s="2" t="s">
        <v>952</v>
      </c>
    </row>
    <row r="460" spans="1:1" x14ac:dyDescent="0.25">
      <c r="A460" s="2" t="s">
        <v>1041</v>
      </c>
    </row>
    <row r="461" spans="1:1" x14ac:dyDescent="0.25">
      <c r="A461" s="2" t="s">
        <v>942</v>
      </c>
    </row>
    <row r="462" spans="1:1" x14ac:dyDescent="0.25">
      <c r="A462" s="2" t="s">
        <v>1036</v>
      </c>
    </row>
    <row r="463" spans="1:1" x14ac:dyDescent="0.25">
      <c r="A463" s="2" t="s">
        <v>1063</v>
      </c>
    </row>
    <row r="464" spans="1:1" x14ac:dyDescent="0.25">
      <c r="A464" s="2" t="s">
        <v>1096</v>
      </c>
    </row>
    <row r="465" spans="1:1" x14ac:dyDescent="0.25">
      <c r="A465" s="2" t="s">
        <v>259</v>
      </c>
    </row>
    <row r="466" spans="1:1" x14ac:dyDescent="0.25">
      <c r="A466" s="2" t="s">
        <v>997</v>
      </c>
    </row>
    <row r="467" spans="1:1" x14ac:dyDescent="0.25">
      <c r="A467" s="2" t="s">
        <v>1236</v>
      </c>
    </row>
    <row r="468" spans="1:1" x14ac:dyDescent="0.25">
      <c r="A468" s="2" t="s">
        <v>1247</v>
      </c>
    </row>
    <row r="469" spans="1:1" x14ac:dyDescent="0.25">
      <c r="A469" s="2" t="s">
        <v>991</v>
      </c>
    </row>
    <row r="470" spans="1:1" x14ac:dyDescent="0.25">
      <c r="A470" s="2" t="s">
        <v>262</v>
      </c>
    </row>
    <row r="471" spans="1:1" x14ac:dyDescent="0.25">
      <c r="A471" s="2" t="s">
        <v>1040</v>
      </c>
    </row>
    <row r="472" spans="1:1" x14ac:dyDescent="0.25">
      <c r="A472" s="2" t="s">
        <v>1018</v>
      </c>
    </row>
    <row r="473" spans="1:1" x14ac:dyDescent="0.25">
      <c r="A473" s="2" t="s">
        <v>943</v>
      </c>
    </row>
    <row r="474" spans="1:1" x14ac:dyDescent="0.25">
      <c r="A474" s="2" t="s">
        <v>264</v>
      </c>
    </row>
    <row r="475" spans="1:1" x14ac:dyDescent="0.25">
      <c r="A475" s="2" t="s">
        <v>265</v>
      </c>
    </row>
    <row r="476" spans="1:1" x14ac:dyDescent="0.25">
      <c r="A476" s="2" t="s">
        <v>267</v>
      </c>
    </row>
    <row r="477" spans="1:1" x14ac:dyDescent="0.25">
      <c r="A477" s="2" t="s">
        <v>1042</v>
      </c>
    </row>
    <row r="478" spans="1:1" x14ac:dyDescent="0.25">
      <c r="A478" s="2" t="s">
        <v>859</v>
      </c>
    </row>
    <row r="479" spans="1:1" x14ac:dyDescent="0.25">
      <c r="A479" s="2" t="s">
        <v>1138</v>
      </c>
    </row>
    <row r="480" spans="1:1" x14ac:dyDescent="0.25">
      <c r="A480" s="2" t="s">
        <v>1154</v>
      </c>
    </row>
    <row r="481" spans="1:1" x14ac:dyDescent="0.25">
      <c r="A481" s="2" t="s">
        <v>1228</v>
      </c>
    </row>
    <row r="482" spans="1:1" x14ac:dyDescent="0.25">
      <c r="A482" s="2" t="s">
        <v>1101</v>
      </c>
    </row>
    <row r="483" spans="1:1" x14ac:dyDescent="0.25">
      <c r="A483" s="2" t="s">
        <v>860</v>
      </c>
    </row>
    <row r="484" spans="1:1" x14ac:dyDescent="0.25">
      <c r="A484" s="2" t="s">
        <v>1016</v>
      </c>
    </row>
    <row r="485" spans="1:1" x14ac:dyDescent="0.25">
      <c r="A485" s="2" t="s">
        <v>1293</v>
      </c>
    </row>
    <row r="486" spans="1:1" x14ac:dyDescent="0.25">
      <c r="A486" s="2" t="s">
        <v>1212</v>
      </c>
    </row>
    <row r="487" spans="1:1" x14ac:dyDescent="0.25">
      <c r="A487" s="2" t="s">
        <v>971</v>
      </c>
    </row>
    <row r="488" spans="1:1" x14ac:dyDescent="0.25">
      <c r="A488" s="2" t="s">
        <v>980</v>
      </c>
    </row>
    <row r="489" spans="1:1" x14ac:dyDescent="0.25">
      <c r="A489" s="2" t="s">
        <v>1086</v>
      </c>
    </row>
    <row r="490" spans="1:1" x14ac:dyDescent="0.25">
      <c r="A490" s="2" t="s">
        <v>929</v>
      </c>
    </row>
    <row r="491" spans="1:1" x14ac:dyDescent="0.25">
      <c r="A491" s="2" t="s">
        <v>1089</v>
      </c>
    </row>
    <row r="492" spans="1:1" x14ac:dyDescent="0.25">
      <c r="A492" s="2" t="s">
        <v>1211</v>
      </c>
    </row>
    <row r="493" spans="1:1" x14ac:dyDescent="0.25">
      <c r="A493" s="2" t="s">
        <v>1180</v>
      </c>
    </row>
    <row r="494" spans="1:1" x14ac:dyDescent="0.25">
      <c r="A494" s="2" t="s">
        <v>1227</v>
      </c>
    </row>
    <row r="495" spans="1:1" x14ac:dyDescent="0.25">
      <c r="A495" s="2" t="s">
        <v>862</v>
      </c>
    </row>
    <row r="496" spans="1:1" x14ac:dyDescent="0.25">
      <c r="A496" s="2" t="s">
        <v>1217</v>
      </c>
    </row>
    <row r="497" spans="1:1" x14ac:dyDescent="0.25">
      <c r="A497" s="2" t="s">
        <v>1039</v>
      </c>
    </row>
    <row r="498" spans="1:1" x14ac:dyDescent="0.25">
      <c r="A498" s="2" t="s">
        <v>904</v>
      </c>
    </row>
    <row r="499" spans="1:1" x14ac:dyDescent="0.25">
      <c r="A499" s="2" t="s">
        <v>1000</v>
      </c>
    </row>
    <row r="500" spans="1:1" x14ac:dyDescent="0.25">
      <c r="A500" s="2" t="s">
        <v>958</v>
      </c>
    </row>
    <row r="501" spans="1:1" x14ac:dyDescent="0.25">
      <c r="A501" s="2" t="s">
        <v>1252</v>
      </c>
    </row>
    <row r="502" spans="1:1" x14ac:dyDescent="0.25">
      <c r="A502" s="2" t="s">
        <v>988</v>
      </c>
    </row>
    <row r="503" spans="1:1" x14ac:dyDescent="0.25">
      <c r="A503" s="2" t="s">
        <v>963</v>
      </c>
    </row>
    <row r="504" spans="1:1" x14ac:dyDescent="0.25">
      <c r="A504" s="2" t="s">
        <v>1219</v>
      </c>
    </row>
    <row r="505" spans="1:1" x14ac:dyDescent="0.25">
      <c r="A505" s="2" t="s">
        <v>1029</v>
      </c>
    </row>
    <row r="506" spans="1:1" x14ac:dyDescent="0.25">
      <c r="A506" s="2" t="s">
        <v>282</v>
      </c>
    </row>
    <row r="507" spans="1:1" x14ac:dyDescent="0.25">
      <c r="A507" s="2" t="s">
        <v>873</v>
      </c>
    </row>
    <row r="508" spans="1:1" x14ac:dyDescent="0.25">
      <c r="A508" s="2" t="s">
        <v>1194</v>
      </c>
    </row>
    <row r="509" spans="1:1" x14ac:dyDescent="0.25">
      <c r="A509" s="2" t="s">
        <v>1010</v>
      </c>
    </row>
    <row r="510" spans="1:1" x14ac:dyDescent="0.25">
      <c r="A510" s="2" t="s">
        <v>987</v>
      </c>
    </row>
    <row r="511" spans="1:1" x14ac:dyDescent="0.25">
      <c r="A511" s="2" t="s">
        <v>1213</v>
      </c>
    </row>
    <row r="512" spans="1:1" x14ac:dyDescent="0.25">
      <c r="A512" s="2" t="s">
        <v>1233</v>
      </c>
    </row>
    <row r="513" spans="1:1" x14ac:dyDescent="0.25">
      <c r="A513" s="2" t="s">
        <v>1218</v>
      </c>
    </row>
    <row r="514" spans="1:1" x14ac:dyDescent="0.25">
      <c r="A514" s="2" t="s">
        <v>1226</v>
      </c>
    </row>
    <row r="515" spans="1:1" x14ac:dyDescent="0.25">
      <c r="A515" s="2" t="s">
        <v>953</v>
      </c>
    </row>
    <row r="516" spans="1:1" x14ac:dyDescent="0.25">
      <c r="A516" s="2" t="s">
        <v>1034</v>
      </c>
    </row>
    <row r="517" spans="1:1" x14ac:dyDescent="0.25">
      <c r="A517" s="2" t="s">
        <v>1239</v>
      </c>
    </row>
    <row r="519" spans="1:1" x14ac:dyDescent="0.25">
      <c r="A519" s="4"/>
    </row>
    <row r="520" spans="1:1" x14ac:dyDescent="0.25">
      <c r="A520" s="4"/>
    </row>
  </sheetData>
  <autoFilter ref="A1:A520" xr:uid="{A38BACC3-7D50-45D8-87B2-13E4E4144DEA}">
    <sortState xmlns:xlrd2="http://schemas.microsoft.com/office/spreadsheetml/2017/richdata2" ref="A2:A520">
      <sortCondition ref="A1:A520"/>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54C5-3494-485B-BF8C-93D153ADD8BE}">
  <sheetPr>
    <tabColor theme="6" tint="0.39997558519241921"/>
  </sheetPr>
  <dimension ref="A1:A40"/>
  <sheetViews>
    <sheetView workbookViewId="0">
      <selection activeCell="F24" sqref="F24"/>
    </sheetView>
  </sheetViews>
  <sheetFormatPr baseColWidth="10" defaultRowHeight="15" x14ac:dyDescent="0.25"/>
  <cols>
    <col min="1" max="1" width="27.7109375" bestFit="1" customWidth="1"/>
  </cols>
  <sheetData>
    <row r="1" spans="1:1" x14ac:dyDescent="0.25">
      <c r="A1" s="7" t="s">
        <v>1693</v>
      </c>
    </row>
    <row r="2" spans="1:1" x14ac:dyDescent="0.25">
      <c r="A2" t="s">
        <v>1721</v>
      </c>
    </row>
    <row r="3" spans="1:1" x14ac:dyDescent="0.25">
      <c r="A3" t="s">
        <v>1702</v>
      </c>
    </row>
    <row r="4" spans="1:1" x14ac:dyDescent="0.25">
      <c r="A4" t="s">
        <v>1701</v>
      </c>
    </row>
    <row r="5" spans="1:1" x14ac:dyDescent="0.25">
      <c r="A5" t="s">
        <v>29</v>
      </c>
    </row>
    <row r="6" spans="1:1" x14ac:dyDescent="0.25">
      <c r="A6" t="s">
        <v>1711</v>
      </c>
    </row>
    <row r="7" spans="1:1" x14ac:dyDescent="0.25">
      <c r="A7" t="s">
        <v>1726</v>
      </c>
    </row>
    <row r="8" spans="1:1" x14ac:dyDescent="0.25">
      <c r="A8" t="s">
        <v>1715</v>
      </c>
    </row>
    <row r="9" spans="1:1" x14ac:dyDescent="0.25">
      <c r="A9" t="s">
        <v>1712</v>
      </c>
    </row>
    <row r="10" spans="1:1" x14ac:dyDescent="0.25">
      <c r="A10" t="s">
        <v>1716</v>
      </c>
    </row>
    <row r="11" spans="1:1" x14ac:dyDescent="0.25">
      <c r="A11" t="s">
        <v>459</v>
      </c>
    </row>
    <row r="12" spans="1:1" x14ac:dyDescent="0.25">
      <c r="A12" t="s">
        <v>1720</v>
      </c>
    </row>
    <row r="13" spans="1:1" x14ac:dyDescent="0.25">
      <c r="A13" t="s">
        <v>1696</v>
      </c>
    </row>
    <row r="14" spans="1:1" x14ac:dyDescent="0.25">
      <c r="A14" t="s">
        <v>123</v>
      </c>
    </row>
    <row r="15" spans="1:1" x14ac:dyDescent="0.25">
      <c r="A15" t="s">
        <v>1713</v>
      </c>
    </row>
    <row r="16" spans="1:1" x14ac:dyDescent="0.25">
      <c r="A16" t="s">
        <v>1709</v>
      </c>
    </row>
    <row r="17" spans="1:1" x14ac:dyDescent="0.25">
      <c r="A17" t="s">
        <v>1697</v>
      </c>
    </row>
    <row r="18" spans="1:1" x14ac:dyDescent="0.25">
      <c r="A18" t="s">
        <v>1698</v>
      </c>
    </row>
    <row r="19" spans="1:1" x14ac:dyDescent="0.25">
      <c r="A19" t="s">
        <v>132</v>
      </c>
    </row>
    <row r="20" spans="1:1" x14ac:dyDescent="0.25">
      <c r="A20" t="s">
        <v>1708</v>
      </c>
    </row>
    <row r="21" spans="1:1" x14ac:dyDescent="0.25">
      <c r="A21" t="s">
        <v>1694</v>
      </c>
    </row>
    <row r="22" spans="1:1" x14ac:dyDescent="0.25">
      <c r="A22" t="s">
        <v>1725</v>
      </c>
    </row>
    <row r="23" spans="1:1" x14ac:dyDescent="0.25">
      <c r="A23" t="s">
        <v>1699</v>
      </c>
    </row>
    <row r="24" spans="1:1" x14ac:dyDescent="0.25">
      <c r="A24" t="s">
        <v>1703</v>
      </c>
    </row>
    <row r="25" spans="1:1" x14ac:dyDescent="0.25">
      <c r="A25" t="s">
        <v>1700</v>
      </c>
    </row>
    <row r="26" spans="1:1" x14ac:dyDescent="0.25">
      <c r="A26" t="s">
        <v>1724</v>
      </c>
    </row>
    <row r="27" spans="1:1" x14ac:dyDescent="0.25">
      <c r="A27" t="s">
        <v>190</v>
      </c>
    </row>
    <row r="28" spans="1:1" x14ac:dyDescent="0.25">
      <c r="A28" t="s">
        <v>1626</v>
      </c>
    </row>
    <row r="29" spans="1:1" x14ac:dyDescent="0.25">
      <c r="A29" t="s">
        <v>1714</v>
      </c>
    </row>
    <row r="30" spans="1:1" x14ac:dyDescent="0.25">
      <c r="A30" t="s">
        <v>1705</v>
      </c>
    </row>
    <row r="31" spans="1:1" x14ac:dyDescent="0.25">
      <c r="A31" t="s">
        <v>1717</v>
      </c>
    </row>
    <row r="32" spans="1:1" x14ac:dyDescent="0.25">
      <c r="A32" t="s">
        <v>1723</v>
      </c>
    </row>
    <row r="33" spans="1:1" x14ac:dyDescent="0.25">
      <c r="A33" t="s">
        <v>1718</v>
      </c>
    </row>
    <row r="34" spans="1:1" x14ac:dyDescent="0.25">
      <c r="A34" t="s">
        <v>1707</v>
      </c>
    </row>
    <row r="35" spans="1:1" x14ac:dyDescent="0.25">
      <c r="A35" t="s">
        <v>1710</v>
      </c>
    </row>
    <row r="36" spans="1:1" x14ac:dyDescent="0.25">
      <c r="A36" t="s">
        <v>1706</v>
      </c>
    </row>
    <row r="37" spans="1:1" x14ac:dyDescent="0.25">
      <c r="A37" t="s">
        <v>1719</v>
      </c>
    </row>
    <row r="38" spans="1:1" x14ac:dyDescent="0.25">
      <c r="A38" t="s">
        <v>1722</v>
      </c>
    </row>
    <row r="39" spans="1:1" x14ac:dyDescent="0.25">
      <c r="A39" t="s">
        <v>1704</v>
      </c>
    </row>
    <row r="40" spans="1:1" x14ac:dyDescent="0.25">
      <c r="A40" t="s">
        <v>1695</v>
      </c>
    </row>
  </sheetData>
  <autoFilter ref="A1:A41" xr:uid="{0CCA54C5-3494-485B-BF8C-93D153ADD8BE}">
    <sortState xmlns:xlrd2="http://schemas.microsoft.com/office/spreadsheetml/2017/richdata2" ref="A2:A41">
      <sortCondition ref="A1:A4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CUSTOM</vt:lpstr>
      <vt:lpstr>Ultimate</vt:lpstr>
      <vt:lpstr>Cloud</vt:lpstr>
      <vt:lpstr>50W</vt:lpstr>
      <vt:lpstr>50P</vt:lpstr>
      <vt:lpstr>50S</vt:lpstr>
      <vt:lpstr>100W</vt:lpstr>
      <vt:lpstr>100P</vt:lpstr>
      <vt:lpstr>100S</vt:lpstr>
      <vt:lpstr>EW</vt:lpstr>
      <vt:lpstr>EP</vt:lpstr>
      <vt:lpstr>ES</vt:lpstr>
      <vt:lpstr>WW</vt:lpstr>
      <vt:lpstr>WP</vt:lpstr>
      <vt:lpstr>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Emilie CARION</dc:creator>
  <cp:lastModifiedBy>Emilie CARION</cp:lastModifiedBy>
  <dcterms:created xsi:type="dcterms:W3CDTF">2025-02-12T15:45:18Z</dcterms:created>
  <dcterms:modified xsi:type="dcterms:W3CDTF">2025-08-08T09:06:31Z</dcterms:modified>
</cp:coreProperties>
</file>